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66"/>
  <workbookPr hidePivotFieldList="1" defaultThemeVersion="166925"/>
  <mc:AlternateContent xmlns:mc="http://schemas.openxmlformats.org/markup-compatibility/2006">
    <mc:Choice Requires="x15">
      <x15ac:absPath xmlns:x15ac="http://schemas.microsoft.com/office/spreadsheetml/2010/11/ac" url="C:\Users\GEEK\Documents\Documents\Tugas Kuliah Online\BI\"/>
    </mc:Choice>
  </mc:AlternateContent>
  <xr:revisionPtr revIDLastSave="0" documentId="8_{8ED45C26-3126-4713-BC99-1D51755D0DBA}" xr6:coauthVersionLast="36" xr6:coauthVersionMax="36" xr10:uidLastSave="{00000000-0000-0000-0000-000000000000}"/>
  <bookViews>
    <workbookView xWindow="0" yWindow="0" windowWidth="20490" windowHeight="7545" xr2:uid="{3AA8376A-316B-4731-AEAE-4E81BFCB973F}"/>
  </bookViews>
  <sheets>
    <sheet name="Sheet2" sheetId="2" r:id="rId1"/>
    <sheet name="Sheet1" sheetId="1" r:id="rId2"/>
  </sheets>
  <definedNames>
    <definedName name="Slicer_JenisKelamin">#N/A</definedName>
    <definedName name="Slicer_Kategori">#N/A</definedName>
  </definedNames>
  <calcPr calcId="191029"/>
  <pivotCaches>
    <pivotCache cacheId="155" r:id="rId3"/>
    <pivotCache cacheId="158" r:id="rId4"/>
    <pivotCache cacheId="161" r:id="rId5"/>
    <pivotCache cacheId="274" r:id="rId6"/>
    <pivotCache cacheId="298" r:id="rId7"/>
  </pivotCaches>
  <extLst>
    <ext xmlns:x14="http://schemas.microsoft.com/office/spreadsheetml/2009/9/main" uri="{876F7934-8845-4945-9796-88D515C7AA90}">
      <x14:pivotCaches>
        <pivotCache cacheId="175"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725a9034-b4f1-440d-b28f-f3834612ba1d" name="Barang" connection="Access Kasus_BI"/>
          <x15:modelTable id="Faktur_f9577b27-80cd-4e03-9e17-36b0f34d72a3" name="Faktur" connection="Access Kasus_BI"/>
          <x15:modelTable id="Kategori_0d7e7f32-55b6-4323-bfd7-8ae0b89a69aa" name="Kategori" connection="Access Kasus_BI"/>
          <x15:modelTable id="Pelanggan_0a875a4f-59c2-4d64-984e-23146f98e47e" name="Pelanggan" connection="Access Kasus_BI"/>
          <x15:modelTable id="Transaksi_e0872516-dc69-4d30-a1f9-72092c708cdc"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KodeBarang" toTable="Barang" toColumn="KodeBarang"/>
          <x15:modelRelationship fromTable="Transaksi" fromColumn="Faktur" toTable="Faktur" toColumn="Faktur"/>
        </x15:modelRelationships>
        <x15:extLst>
          <ext xmlns:x16="http://schemas.microsoft.com/office/spreadsheetml/2014/11/main" uri="{9835A34E-60A6-4A7C-AAB8-D5F71C897F49}">
            <x16:modelTimeGroupings>
              <x16:modelTimeGrouping tableName="Faktur" columnName="Tanggal" columnId="Tanggal">
                <x16:calculatedTimeColumn columnName="Tanggal (Month Index)" columnId="Tanggal (Month Index)" contentType="monthsindex" isSelected="1"/>
                <x16:calculatedTimeColumn columnName="Tanggal (Month)" columnId="Tanggal (Month)" contentType="months" isSelected="1"/>
              </x16:modelTimeGrouping>
            </x16:modelTimeGroupings>
          </ext>
        </x15:extLst>
      </x15:dataModel>
    </ext>
  </extLst>
</workbook>
</file>

<file path=xl/calcChain.xml><?xml version="1.0" encoding="utf-8"?>
<calcChain xmlns="http://schemas.openxmlformats.org/spreadsheetml/2006/main">
  <c r="W8" i="2" l="1"/>
  <c r="W9" i="2"/>
  <c r="W10" i="2"/>
  <c r="W11" i="2"/>
  <c r="W12" i="2"/>
  <c r="W13" i="2"/>
  <c r="W14" i="2"/>
  <c r="W15" i="2"/>
  <c r="W16" i="2"/>
  <c r="W17" i="2"/>
  <c r="W18" i="2"/>
  <c r="W19" i="2"/>
  <c r="W20" i="2"/>
  <c r="W21" i="2"/>
  <c r="W22" i="2"/>
  <c r="W23" i="2"/>
  <c r="W24" i="2"/>
  <c r="W7"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C15EC4E-BF82-4C91-AB13-DE78E0C19EF9}" name="Access Kasus_BI" type="100" refreshedVersion="0">
    <extLst>
      <ext xmlns:x15="http://schemas.microsoft.com/office/spreadsheetml/2010/11/main" uri="{DE250136-89BD-433C-8126-D09CA5730AF9}">
        <x15:connection id="34f84e0e-527e-45d2-b5d0-6dd5624ca4ae"/>
      </ext>
    </extLst>
  </connection>
  <connection id="2" xr16:uid="{36668378-4D2B-406A-B802-FD057D0409F2}"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<sst xmlns="http://schemas.openxmlformats.org/spreadsheetml/2006/main" count="78" uniqueCount="41">
  <si>
    <t>Bekasi</t>
  </si>
  <si>
    <t>Bogor</t>
  </si>
  <si>
    <t>Depok</t>
  </si>
  <si>
    <t>Jakarta</t>
  </si>
  <si>
    <t>Tangerang</t>
  </si>
  <si>
    <t>Grand Total</t>
  </si>
  <si>
    <t>Jumlah Transaksi</t>
  </si>
  <si>
    <t>Kota</t>
  </si>
  <si>
    <t>Perempuan</t>
  </si>
  <si>
    <t>Laki-laki</t>
  </si>
  <si>
    <t>Jumlah Pelanggan</t>
  </si>
  <si>
    <t>Jenis Kelamin</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</si>
  <si>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</si>
  <si>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</si>
  <si>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</si>
  <si>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</si>
  <si>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</si>
  <si>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</si>
  <si>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</si>
  <si>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</si>
  <si>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</si>
  <si>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</si>
  <si>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</si>
  <si>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</si>
  <si>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</si>
  <si>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</si>
  <si>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</si>
  <si>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</si>
  <si>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</si>
  <si>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Jan</t>
  </si>
  <si>
    <t>Feb</t>
  </si>
  <si>
    <t>Mar</t>
  </si>
  <si>
    <t>Bulan</t>
  </si>
  <si>
    <t>Jenis Barang</t>
  </si>
  <si>
    <t>Kategori Barang</t>
  </si>
  <si>
    <t/>
  </si>
  <si>
    <t>Soal no 1</t>
  </si>
  <si>
    <t>Soal no 5</t>
  </si>
  <si>
    <t>Soal No dua</t>
  </si>
  <si>
    <t>Soal No 3</t>
  </si>
  <si>
    <t>Soal no 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</si>
</sst>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7">
    <fill>
      <patternFill patternType="none"/>
    </fill>
    <fill>
      <patternFill patternType="gray125"/>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5" tint="0.59999389629810485"/>
        <bgColor indexed="64"/>
      </patternFill>
    </fill>
    <fill>
      <patternFill patternType="solid">
        <fgColor rgb="FF00B0F0"/>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0" fillId="2" borderId="0" xfId="0" applyFill="1" applyAlignment="1">
      <alignment horizontal="center"/>
    </xf>
    <xf numFmtId="0" fontId="0" fillId="3" borderId="0" xfId="0" applyFill="1" applyAlignment="1">
      <alignment horizontal="center"/>
    </xf>
    <xf numFmtId="0" fontId="0" fillId="4" borderId="0" xfId="0" applyFill="1" applyAlignment="1">
      <alignment horizontal="center"/>
    </xf>
    <xf numFmtId="0" fontId="0" fillId="5" borderId="0" xfId="0" applyFill="1" applyAlignment="1">
      <alignment horizontal="center"/>
    </xf>
    <xf numFmtId="0" fontId="0" fillId="6" borderId="0" xfId="0"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pivotCacheDefinition" Target="pivotCache/pivotCacheDefinition1.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5.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calcChain" Target="calcChain.xml"/><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10" Type="http://schemas.microsoft.com/office/2007/relationships/slicerCache" Target="slicerCaches/slicerCache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pivotCacheDefinition" Target="pivotCache/pivotCacheDefinition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[UTS_BI_DiahawaFitaloka.xlsx]Sheet2!PivotTable1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Transaksi di Masing-Masing</a:t>
            </a:r>
            <a:r>
              <a:rPr lang="en-US" baseline="0"/>
              <a:t> Kota</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Sheet2!$C$5</c:f>
              <c:strCache>
                <c:ptCount val="1"/>
                <c:pt idx="0">
                  <c:v>Total</c:v>
                </c:pt>
              </c:strCache>
            </c:strRef>
          </c:tx>
          <c:spPr>
            <a:ln w="28575" cap="rnd">
              <a:solidFill>
                <a:schemeClr val="accent1"/>
              </a:solidFill>
              <a:round/>
            </a:ln>
            <a:effectLst/>
          </c:spPr>
          <c:marker>
            <c:symbol val="none"/>
          </c:marker>
          <c:cat>
            <c:strRef>
              <c:f>Sheet2!$B$6:$B$11</c:f>
              <c:strCache>
                <c:ptCount val="5"/>
                <c:pt idx="0">
                  <c:v>Bekasi</c:v>
                </c:pt>
                <c:pt idx="1">
                  <c:v>Bogor</c:v>
                </c:pt>
                <c:pt idx="2">
                  <c:v>Depok</c:v>
                </c:pt>
                <c:pt idx="3">
                  <c:v>Jakarta</c:v>
                </c:pt>
                <c:pt idx="4">
                  <c:v>Tangerang</c:v>
                </c:pt>
              </c:strCache>
            </c:strRef>
          </c:cat>
          <c:val>
            <c:numRef>
              <c:f>Sheet2!$C$6:$C$11</c:f>
              <c:numCache>
                <c:formatCode>General</c:formatCode>
                <c:ptCount val="5"/>
                <c:pt idx="0">
                  <c:v>230768</c:v>
                </c:pt>
                <c:pt idx="1">
                  <c:v>196693</c:v>
                </c:pt>
                <c:pt idx="2">
                  <c:v>218735</c:v>
                </c:pt>
                <c:pt idx="3">
                  <c:v>214032</c:v>
                </c:pt>
                <c:pt idx="4">
                  <c:v>205572</c:v>
                </c:pt>
              </c:numCache>
            </c:numRef>
          </c:val>
          <c:smooth val="0"/>
          <c:extLst>
            <c:ext xmlns:c16="http://schemas.microsoft.com/office/drawing/2014/chart" uri="{C3380CC4-5D6E-409C-BE32-E72D297353CC}">
              <c16:uniqueId val="{00000000-C05A-4B4C-9926-7B805634892D}"/>
            </c:ext>
          </c:extLst>
        </c:ser>
        <c:dLbls>
          <c:showLegendKey val="0"/>
          <c:showVal val="0"/>
          <c:showCatName val="0"/>
          <c:showSerName val="0"/>
          <c:showPercent val="0"/>
          <c:showBubbleSize val="0"/>
        </c:dLbls>
        <c:smooth val="0"/>
        <c:axId val="1958127951"/>
        <c:axId val="1131884527"/>
      </c:lineChart>
      <c:catAx>
        <c:axId val="1958127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1884527"/>
        <c:crosses val="autoZero"/>
        <c:auto val="1"/>
        <c:lblAlgn val="ctr"/>
        <c:lblOffset val="100"/>
        <c:noMultiLvlLbl val="0"/>
      </c:catAx>
      <c:valAx>
        <c:axId val="11318845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8127951"/>
        <c:crosses val="autoZero"/>
        <c:crossBetween val="between"/>
      </c:valAx>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[UTS_BI_DiahawaFitaloka.xlsx]Sheet2!PivotTable2</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Pelanggan</a:t>
            </a:r>
            <a:r>
              <a:rPr lang="en-US" baseline="0"/>
              <a:t> Berdasarkan jenis kelamin di masing-masing kota</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bar"/>
        <c:grouping val="clustered"/>
        <c:varyColors val="0"/>
        <c:ser>
          <c:idx val="0"/>
          <c:order val="0"/>
          <c:tx>
            <c:strRef>
              <c:f>Sheet2!$C$20</c:f>
              <c:strCache>
                <c:ptCount val="1"/>
                <c:pt idx="0">
                  <c:v>Total</c:v>
                </c:pt>
              </c:strCache>
            </c:strRef>
          </c:tx>
          <c:spPr>
            <a:solidFill>
              <a:schemeClr val="accent1"/>
            </a:solidFill>
            <a:ln>
              <a:noFill/>
            </a:ln>
            <a:effectLst/>
          </c:spPr>
          <c:invertIfNegative val="0"/>
          <c:cat>
            <c:multiLvlStrRef>
              <c:f>Sheet2!$B$21:$B$33</c:f>
              <c:multiLvlStrCache>
                <c:ptCount val="10"/>
                <c:lvl>
                  <c:pt idx="0">
                    <c:v>Bekasi</c:v>
                  </c:pt>
                  <c:pt idx="1">
                    <c:v>Bogor</c:v>
                  </c:pt>
                  <c:pt idx="2">
                    <c:v>Depok</c:v>
                  </c:pt>
                  <c:pt idx="3">
                    <c:v>Jakarta</c:v>
                  </c:pt>
                  <c:pt idx="4">
                    <c:v>Tangerang</c:v>
                  </c:pt>
                  <c:pt idx="5">
                    <c:v>Bekasi</c:v>
                  </c:pt>
                  <c:pt idx="6">
                    <c:v>Bogor</c:v>
                  </c:pt>
                  <c:pt idx="7">
                    <c:v>Depok</c:v>
                  </c:pt>
                  <c:pt idx="8">
                    <c:v>Jakarta</c:v>
                  </c:pt>
                  <c:pt idx="9">
                    <c:v>Tangerang</c:v>
                  </c:pt>
                </c:lvl>
                <c:lvl>
                  <c:pt idx="0">
                    <c:v>Laki-laki</c:v>
                  </c:pt>
                  <c:pt idx="5">
                    <c:v>Perempuan</c:v>
                  </c:pt>
                </c:lvl>
              </c:multiLvlStrCache>
            </c:multiLvlStrRef>
          </c:cat>
          <c:val>
            <c:numRef>
              <c:f>Sheet2!$C$21:$C$33</c:f>
              <c:numCache>
                <c:formatCode>General</c:formatCode>
                <c:ptCount val="10"/>
                <c:pt idx="0">
                  <c:v>116</c:v>
                </c:pt>
                <c:pt idx="1">
                  <c:v>86</c:v>
                </c:pt>
                <c:pt idx="2">
                  <c:v>99</c:v>
                </c:pt>
                <c:pt idx="3">
                  <c:v>80</c:v>
                </c:pt>
                <c:pt idx="4">
                  <c:v>106</c:v>
                </c:pt>
                <c:pt idx="5">
                  <c:v>100</c:v>
                </c:pt>
                <c:pt idx="6">
                  <c:v>98</c:v>
                </c:pt>
                <c:pt idx="7">
                  <c:v>106</c:v>
                </c:pt>
                <c:pt idx="8">
                  <c:v>122</c:v>
                </c:pt>
                <c:pt idx="9">
                  <c:v>87</c:v>
                </c:pt>
              </c:numCache>
            </c:numRef>
          </c:val>
          <c:extLst>
            <c:ext xmlns:c16="http://schemas.microsoft.com/office/drawing/2014/chart" uri="{C3380CC4-5D6E-409C-BE32-E72D297353CC}">
              <c16:uniqueId val="{00000000-687F-422A-BA5B-38786EDA7B55}"/>
            </c:ext>
          </c:extLst>
        </c:ser>
        <c:dLbls>
          <c:showLegendKey val="0"/>
          <c:showVal val="0"/>
          <c:showCatName val="0"/>
          <c:showSerName val="0"/>
          <c:showPercent val="0"/>
          <c:showBubbleSize val="0"/>
        </c:dLbls>
        <c:gapWidth val="182"/>
        <c:axId val="2015038463"/>
        <c:axId val="1969154591"/>
      </c:barChart>
      <c:catAx>
        <c:axId val="201503846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9154591"/>
        <c:crosses val="autoZero"/>
        <c:auto val="1"/>
        <c:lblAlgn val="ctr"/>
        <c:lblOffset val="100"/>
        <c:noMultiLvlLbl val="0"/>
      </c:catAx>
      <c:valAx>
        <c:axId val="196915459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50384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[UTS_BI_DiahawaFitaloka.xlsx]Sheet2!PivotTable3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Jumlah</a:t>
            </a:r>
            <a:r>
              <a:rPr lang="en-US" baseline="0"/>
              <a:t> transaksi di amsing-masing kategori</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Sheet2!$I$3</c:f>
              <c:strCache>
                <c:ptCount val="1"/>
                <c:pt idx="0">
                  <c:v>Total</c:v>
                </c:pt>
              </c:strCache>
            </c:strRef>
          </c:tx>
          <c:spPr>
            <a:solidFill>
              <a:schemeClr val="accent1"/>
            </a:solidFill>
            <a:ln>
              <a:noFill/>
            </a:ln>
            <a:effectLst/>
          </c:spPr>
          <c:invertIfNegative val="0"/>
          <c:cat>
            <c:strRef>
              <c:f>Sheet2!$H$4:$H$21</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Sheet2!$I$4:$I$21</c:f>
              <c:numCache>
                <c:formatCode>General</c:formatCode>
                <c:ptCount val="17"/>
                <c:pt idx="0">
                  <c:v>283502</c:v>
                </c:pt>
                <c:pt idx="1">
                  <c:v>13630</c:v>
                </c:pt>
                <c:pt idx="2">
                  <c:v>36395</c:v>
                </c:pt>
                <c:pt idx="3">
                  <c:v>21205</c:v>
                </c:pt>
                <c:pt idx="4">
                  <c:v>103245</c:v>
                </c:pt>
                <c:pt idx="5">
                  <c:v>31437</c:v>
                </c:pt>
                <c:pt idx="6">
                  <c:v>28981</c:v>
                </c:pt>
                <c:pt idx="7">
                  <c:v>21428</c:v>
                </c:pt>
                <c:pt idx="8">
                  <c:v>7418</c:v>
                </c:pt>
                <c:pt idx="9">
                  <c:v>27609</c:v>
                </c:pt>
                <c:pt idx="10">
                  <c:v>15385</c:v>
                </c:pt>
                <c:pt idx="11">
                  <c:v>33176</c:v>
                </c:pt>
                <c:pt idx="12">
                  <c:v>23511</c:v>
                </c:pt>
                <c:pt idx="13">
                  <c:v>25323</c:v>
                </c:pt>
                <c:pt idx="14">
                  <c:v>44733</c:v>
                </c:pt>
                <c:pt idx="15">
                  <c:v>70348</c:v>
                </c:pt>
                <c:pt idx="16">
                  <c:v>278474</c:v>
                </c:pt>
              </c:numCache>
            </c:numRef>
          </c:val>
          <c:extLst>
            <c:ext xmlns:c16="http://schemas.microsoft.com/office/drawing/2014/chart" uri="{C3380CC4-5D6E-409C-BE32-E72D297353CC}">
              <c16:uniqueId val="{00000000-58B5-4B50-A88B-3411FC307FA9}"/>
            </c:ext>
          </c:extLst>
        </c:ser>
        <c:dLbls>
          <c:showLegendKey val="0"/>
          <c:showVal val="0"/>
          <c:showCatName val="0"/>
          <c:showSerName val="0"/>
          <c:showPercent val="0"/>
          <c:showBubbleSize val="0"/>
        </c:dLbls>
        <c:gapWidth val="219"/>
        <c:overlap val="-27"/>
        <c:axId val="1965850111"/>
        <c:axId val="2010991103"/>
      </c:barChart>
      <c:catAx>
        <c:axId val="19658501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0991103"/>
        <c:crosses val="autoZero"/>
        <c:auto val="1"/>
        <c:lblAlgn val="ctr"/>
        <c:lblOffset val="100"/>
        <c:noMultiLvlLbl val="0"/>
      </c:catAx>
      <c:valAx>
        <c:axId val="20109911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58501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[UTS_BI_DiahawaFitaloka.xlsx]Sheet2!PivotTable4</c:name>
    <c:fmtId val="11"/>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Jumlah Transaksi di masing-masing bulan</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Sheet2!$J$27</c:f>
              <c:strCache>
                <c:ptCount val="1"/>
                <c:pt idx="0">
                  <c:v>Total</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Sheet2!$I$28:$I$31</c:f>
              <c:strCache>
                <c:ptCount val="3"/>
                <c:pt idx="0">
                  <c:v>Jan</c:v>
                </c:pt>
                <c:pt idx="1">
                  <c:v>Feb</c:v>
                </c:pt>
                <c:pt idx="2">
                  <c:v>Mar</c:v>
                </c:pt>
              </c:strCache>
            </c:strRef>
          </c:cat>
          <c:val>
            <c:numRef>
              <c:f>Sheet2!$J$28:$J$31</c:f>
              <c:numCache>
                <c:formatCode>General</c:formatCode>
                <c:ptCount val="3"/>
                <c:pt idx="0">
                  <c:v>545491</c:v>
                </c:pt>
                <c:pt idx="1">
                  <c:v>483764</c:v>
                </c:pt>
                <c:pt idx="2">
                  <c:v>36545</c:v>
                </c:pt>
              </c:numCache>
            </c:numRef>
          </c:val>
          <c:extLst>
            <c:ext xmlns:c16="http://schemas.microsoft.com/office/drawing/2014/chart" uri="{C3380CC4-5D6E-409C-BE32-E72D297353CC}">
              <c16:uniqueId val="{00000000-2048-4D8A-93FB-CB1E11AEF1C2}"/>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233362</xdr:colOff>
      <xdr:row>3</xdr:row>
      <xdr:rowOff>190499</xdr:rowOff>
    </xdr:from>
    <xdr:to>
      <xdr:col>6</xdr:col>
      <xdr:colOff>19050</xdr:colOff>
      <xdr:row>16</xdr:row>
      <xdr:rowOff>19050</xdr:rowOff>
    </xdr:to>
    <xdr:graphicFrame macro="">
      <xdr:nvGraphicFramePr>
        <xdr:cNvPr id="3" name="Chart 2">
          <a:extLst>
            <a:ext uri="{FF2B5EF4-FFF2-40B4-BE49-F238E27FC236}">
              <a16:creationId xmlns:a16="http://schemas.microsoft.com/office/drawing/2014/main" id="{E6023965-24D6-4ABA-8D4F-95F9CCEF7C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33337</xdr:colOff>
      <xdr:row>19</xdr:row>
      <xdr:rowOff>23812</xdr:rowOff>
    </xdr:from>
    <xdr:to>
      <xdr:col>6</xdr:col>
      <xdr:colOff>914401</xdr:colOff>
      <xdr:row>33</xdr:row>
      <xdr:rowOff>100012</xdr:rowOff>
    </xdr:to>
    <xdr:graphicFrame macro="">
      <xdr:nvGraphicFramePr>
        <xdr:cNvPr id="4" name="Chart 3">
          <a:extLst>
            <a:ext uri="{FF2B5EF4-FFF2-40B4-BE49-F238E27FC236}">
              <a16:creationId xmlns:a16="http://schemas.microsoft.com/office/drawing/2014/main" id="{1429514D-BCEF-4990-8040-9CFA6DC8BD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509587</xdr:colOff>
      <xdr:row>4</xdr:row>
      <xdr:rowOff>33337</xdr:rowOff>
    </xdr:from>
    <xdr:to>
      <xdr:col>16</xdr:col>
      <xdr:colOff>166687</xdr:colOff>
      <xdr:row>18</xdr:row>
      <xdr:rowOff>109537</xdr:rowOff>
    </xdr:to>
    <xdr:graphicFrame macro="">
      <xdr:nvGraphicFramePr>
        <xdr:cNvPr id="6" name="Chart 5">
          <a:extLst>
            <a:ext uri="{FF2B5EF4-FFF2-40B4-BE49-F238E27FC236}">
              <a16:creationId xmlns:a16="http://schemas.microsoft.com/office/drawing/2014/main" id="{0711BB8A-A330-410B-9693-8951845240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276225</xdr:colOff>
      <xdr:row>25</xdr:row>
      <xdr:rowOff>171449</xdr:rowOff>
    </xdr:from>
    <xdr:to>
      <xdr:col>16</xdr:col>
      <xdr:colOff>223837</xdr:colOff>
      <xdr:row>39</xdr:row>
      <xdr:rowOff>52386</xdr:rowOff>
    </xdr:to>
    <xdr:graphicFrame macro="">
      <xdr:nvGraphicFramePr>
        <xdr:cNvPr id="8" name="Chart 7">
          <a:extLst>
            <a:ext uri="{FF2B5EF4-FFF2-40B4-BE49-F238E27FC236}">
              <a16:creationId xmlns:a16="http://schemas.microsoft.com/office/drawing/2014/main" id="{E307B892-E2FB-4EEF-BB62-3E4672B668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23</xdr:col>
      <xdr:colOff>95250</xdr:colOff>
      <xdr:row>4</xdr:row>
      <xdr:rowOff>47625</xdr:rowOff>
    </xdr:from>
    <xdr:to>
      <xdr:col>25</xdr:col>
      <xdr:colOff>628650</xdr:colOff>
      <xdr:row>17</xdr:row>
      <xdr:rowOff>95250</xdr:rowOff>
    </xdr:to>
    <mc:AlternateContent xmlns:mc="http://schemas.openxmlformats.org/markup-compatibility/2006">
      <mc:Choice xmlns:a14="http://schemas.microsoft.com/office/drawing/2010/main" Requires="a14">
        <xdr:graphicFrame macro="">
          <xdr:nvGraphicFramePr>
            <xdr:cNvPr id="11" name="Kategori">
              <a:extLst>
                <a:ext uri="{FF2B5EF4-FFF2-40B4-BE49-F238E27FC236}">
                  <a16:creationId xmlns:a16="http://schemas.microsoft.com/office/drawing/2014/main" id="{79BE018C-61B8-4E9A-A22A-29BB76DF5854}"/>
                </a:ext>
              </a:extLst>
            </xdr:cNvPr>
            <xdr:cNvGraphicFramePr/>
          </xdr:nvGraphicFramePr>
          <xdr:xfrm>
            <a:off x="0" y="0"/>
            <a:ext cx="0" cy="0"/>
          </xdr:xfrm>
          <a:graphic>
            <a:graphicData uri="http://schemas.microsoft.com/office/drawing/2010/slicer">
              <sle:slicer xmlns:sle="http://schemas.microsoft.com/office/drawing/2010/slicer" name="Kategori"/>
            </a:graphicData>
          </a:graphic>
        </xdr:graphicFrame>
      </mc:Choice>
      <mc:Fallback>
        <xdr:sp macro="" textlink="">
          <xdr:nvSpPr>
            <xdr:cNvPr id="0" name=""/>
            <xdr:cNvSpPr>
              <a:spLocks noTextEdit="1"/>
            </xdr:cNvSpPr>
          </xdr:nvSpPr>
          <xdr:spPr>
            <a:xfrm>
              <a:off x="21812250" y="8096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9525</xdr:colOff>
      <xdr:row>33</xdr:row>
      <xdr:rowOff>171450</xdr:rowOff>
    </xdr:from>
    <xdr:to>
      <xdr:col>2</xdr:col>
      <xdr:colOff>914400</xdr:colOff>
      <xdr:row>47</xdr:row>
      <xdr:rowOff>28575</xdr:rowOff>
    </xdr:to>
    <mc:AlternateContent xmlns:mc="http://schemas.openxmlformats.org/markup-compatibility/2006">
      <mc:Choice xmlns:a14="http://schemas.microsoft.com/office/drawing/2010/main" Requires="a14">
        <xdr:graphicFrame macro="">
          <xdr:nvGraphicFramePr>
            <xdr:cNvPr id="12" name="JenisKelamin">
              <a:extLst>
                <a:ext uri="{FF2B5EF4-FFF2-40B4-BE49-F238E27FC236}">
                  <a16:creationId xmlns:a16="http://schemas.microsoft.com/office/drawing/2014/main" id="{B0963D24-B5EE-4A90-B390-3C276CE2782B}"/>
                </a:ext>
              </a:extLst>
            </xdr:cNvPr>
            <xdr:cNvGraphicFramePr/>
          </xdr:nvGraphicFramePr>
          <xdr:xfrm>
            <a:off x="0" y="0"/>
            <a:ext cx="0" cy="0"/>
          </xdr:xfrm>
          <a:graphic>
            <a:graphicData uri="http://schemas.microsoft.com/office/drawing/2010/slicer">
              <sle:slicer xmlns:sle="http://schemas.microsoft.com/office/drawing/2010/slicer" name="JenisKelamin"/>
            </a:graphicData>
          </a:graphic>
        </xdr:graphicFrame>
      </mc:Choice>
      <mc:Fallback>
        <xdr:sp macro="" textlink="">
          <xdr:nvSpPr>
            <xdr:cNvPr id="0" name=""/>
            <xdr:cNvSpPr>
              <a:spLocks noTextEdit="1"/>
            </xdr:cNvSpPr>
          </xdr:nvSpPr>
          <xdr:spPr>
            <a:xfrm>
              <a:off x="619125" y="64579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EK" refreshedDate="44125.578931944445" createdVersion="5" refreshedVersion="6" minRefreshableVersion="3" recordCount="0" supportSubquery="1" supportAdvancedDrill="1" xr:uid="{5D1FE654-771B-4E85-8539-6D058AE5027C}">
  <cacheSource type="external" connectionId="2"/>
  <cacheFields count="2">
    <cacheField name="[Pelanggan].[Kota].[Kota]" caption="Kota" numFmtId="0" hierarchy="16" level="1">
      <sharedItems count="5">
        <s v="Bekasi"/>
        <s v="Bogor"/>
        <s v="Depok"/>
        <s v="Jakarta"/>
        <s v="Tangerang"/>
      </sharedItems>
    </cacheField>
    <cacheField name="[Measures].[Sum of Jumlah]" caption="Sum of Jumlah" numFmtId="0" hierarchy="28" level="32767"/>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0"/>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EK" refreshedDate="44125.578934259262" createdVersion="5" refreshedVersion="6" minRefreshableVersion="3" recordCount="0" supportSubquery="1" supportAdvancedDrill="1" xr:uid="{270ACD2B-2A98-4F32-9E48-A2403CF049F7}">
  <cacheSource type="external" connectionId="2"/>
  <cacheFields count="2">
    <cacheField name="[Measures].[Sum of Jumlah]" caption="Sum of Jumlah" numFmtId="0" hierarchy="28" level="32767"/>
    <cacheField name="[Faktur].[Tanggal (Month)].[Tanggal (Month)]" caption="Tanggal (Month)" numFmtId="0" hierarchy="9" level="1">
      <sharedItems count="3">
        <s v="Jan"/>
        <s v="Feb"/>
        <s v="Mar"/>
      </sharedItems>
    </cacheField>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1"/>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EK" refreshedDate="44125.578936574071" createdVersion="5" refreshedVersion="6" minRefreshableVersion="3" recordCount="0" supportSubquery="1" supportAdvancedDrill="1" xr:uid="{6A04C913-8638-4A62-A6F2-7770A23F0C89}">
  <cacheSource type="external" connectionId="2"/>
  <cacheFields count="2">
    <cacheField name="[Measures].[Sum of Jumlah]" caption="Sum of Jumlah" numFmtId="0" hierarchy="28" level="32767"/>
    <cacheField name="[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EK" refreshedDate="44125.610356249999" createdVersion="5" refreshedVersion="6" minRefreshableVersion="3" recordCount="0" supportSubquery="1" supportAdvancedDrill="1" xr:uid="{778C581C-182E-454E-962E-E3398784B431}">
  <cacheSource type="external" connectionId="2"/>
  <cacheFields count="3">
    <cacheField name="[Measures].[Count of NamaPelanggan]" caption="Count of NamaPelanggan" numFmtId="0" hierarchy="30" level="32767"/>
    <cacheField name="[Pelanggan].[Kota].[Kota]" caption="Kota" numFmtId="0" hierarchy="16" level="1">
      <sharedItems count="5">
        <s v="Bekasi"/>
        <s v="Bogor"/>
        <s v="Depok"/>
        <s v="Jakarta"/>
        <s v="Tangerang"/>
      </sharedItems>
    </cacheField>
    <cacheField name="[Pelanggan].[JenisKelamin].[JenisKelamin]" caption="JenisKelamin" numFmtId="0" hierarchy="14" level="1">
      <sharedItems count="2">
        <s v="Laki-laki"/>
        <s v="Perempuan"/>
      </sharedItems>
    </cacheField>
  </cacheFields>
  <cacheHierarchies count="32">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2"/>
      </fieldsUsage>
    </cacheHierarchy>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1"/>
      </fieldsUsage>
    </cacheHierarchy>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NamaPelanggan]" caption="Count of NamaPelanggan" measure="1" displayFolder="" measureGroup="Pelanggan" count="0" oneField="1" hidden="1">
      <fieldsUsage count="1">
        <fieldUsage x="0"/>
      </fieldsUsage>
      <extLst>
        <ext xmlns:x15="http://schemas.microsoft.com/office/spreadsheetml/2010/11/main" uri="{B97F6D7D-B522-45F9-BDA1-12C45D357490}">
          <x15:cacheHierarchy aggregatedColumn="13"/>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EK" refreshedDate="44125.613125115742" createdVersion="5" refreshedVersion="6" minRefreshableVersion="3" recordCount="0" supportSubquery="1" supportAdvancedDrill="1" xr:uid="{F838B691-DC70-4C49-92D6-B8AA056A0C3C}">
  <cacheSource type="external" connectionId="2"/>
  <cacheFields count="3">
    <cacheField name="[Measures].[Sum of Jumlah]" caption="Sum of Jumlah" numFmtId="0" hierarchy="28" level="32767"/>
    <cacheField name="[Pelanggan].[JenisKelamin].[JenisKelamin]" caption="JenisKelamin" numFmtId="0" hierarchy="14" level="1">
      <sharedItems count="2">
        <s v="Laki-laki"/>
        <s v="Perempuan"/>
      </sharedItems>
    </cacheField>
    <cacheField name="[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s>
  <cacheHierarchies count="32">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2"/>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1"/>
      </fieldsUsage>
    </cacheHierarchy>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EEK" refreshedDate="44125.602455324071" createdVersion="3" refreshedVersion="6" minRefreshableVersion="3" recordCount="0" supportSubquery="1" supportAdvancedDrill="1" xr:uid="{988C2B2A-9D23-4678-BF8B-75FED8FF3263}">
  <cacheSource type="external" connectionId="2">
    <extLst>
      <ext xmlns:x14="http://schemas.microsoft.com/office/spreadsheetml/2009/9/main" uri="{F057638F-6D5F-4e77-A914-E7F072B9BCA8}">
        <x14:sourceConnection name="ThisWorkbookDataModel"/>
      </ext>
    </extLst>
  </cacheSource>
  <cacheFields count="0"/>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201638172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1471A36-5E66-4304-BAFC-72EB8055B06A}" name="PivotTable5" cacheId="298" applyNumberFormats="0" applyBorderFormats="0" applyFontFormats="0" applyPatternFormats="0" applyAlignmentFormats="0" applyWidthHeightFormats="1" dataCaption="Values" tag="94ad0494-6559-469e-9eb4-6d75205846dc" updatedVersion="6" minRefreshableVersion="3" useAutoFormatting="1" subtotalHiddenItems="1" itemPrintTitles="1" createdVersion="5" indent="0" outline="1" outlineData="1" multipleFieldFilters="0" chartFormat="11" rowHeaderCaption="" colHeaderCaption="Jenis Kelamin">
  <location ref="S5:V24" firstHeaderRow="1" firstDataRow="2" firstDataCol="1"/>
  <pivotFields count="3">
    <pivotField dataField="1" subtotalTop="0" showAll="0" defaultSubtotal="0"/>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s>
  <rowFields count="1">
    <field x="2"/>
  </rowFields>
  <rowItems count="18">
    <i>
      <x/>
    </i>
    <i>
      <x v="1"/>
    </i>
    <i>
      <x v="2"/>
    </i>
    <i>
      <x v="3"/>
    </i>
    <i>
      <x v="4"/>
    </i>
    <i>
      <x v="5"/>
    </i>
    <i>
      <x v="6"/>
    </i>
    <i>
      <x v="7"/>
    </i>
    <i>
      <x v="8"/>
    </i>
    <i>
      <x v="9"/>
    </i>
    <i>
      <x v="10"/>
    </i>
    <i>
      <x v="11"/>
    </i>
    <i>
      <x v="12"/>
    </i>
    <i>
      <x v="13"/>
    </i>
    <i>
      <x v="14"/>
    </i>
    <i>
      <x v="15"/>
    </i>
    <i>
      <x v="16"/>
    </i>
    <i t="grand">
      <x/>
    </i>
  </rowItems>
  <colFields count="1">
    <field x="1"/>
  </colFields>
  <colItems count="3">
    <i>
      <x/>
    </i>
    <i>
      <x v="1"/>
    </i>
    <i t="grand">
      <x/>
    </i>
  </colItems>
  <dataFields count="1">
    <dataField name="Kategori Barang" fld="0" baseField="0" baseItem="0"/>
  </dataField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Kategori Barang"/>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1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EAF6E8C-88B7-4E9D-8AFF-FF77796FD298}" name="PivotTable4" cacheId="158" applyNumberFormats="0" applyBorderFormats="0" applyFontFormats="0" applyPatternFormats="0" applyAlignmentFormats="0" applyWidthHeightFormats="1" dataCaption="Values" tag="982ae512-f48c-4d68-902b-74964cadef11" updatedVersion="6" minRefreshableVersion="3" useAutoFormatting="1" subtotalHiddenItems="1" itemPrintTitles="1" createdVersion="5" indent="0" outline="1" outlineData="1" multipleFieldFilters="0" chartFormat="12" rowHeaderCaption="Bulan">
  <location ref="I27:J31"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Jumlah Transaksi" fld="0" baseField="0" baseItem="0"/>
  </dataFields>
  <chartFormats count="1">
    <chartFormat chart="11"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A7494DE-6EA7-49C3-9C80-334B4C9128B1}" name="PivotTable3" cacheId="161" applyNumberFormats="0" applyBorderFormats="0" applyFontFormats="0" applyPatternFormats="0" applyAlignmentFormats="0" applyWidthHeightFormats="1" dataCaption="Values" tag="e9f8d347-1b50-4fdd-80bd-4afd8f62ed3b" updatedVersion="6" minRefreshableVersion="3" useAutoFormatting="1" itemPrintTitles="1" createdVersion="5" indent="0" outline="1" outlineData="1" multipleFieldFilters="0" chartFormat="5" rowHeaderCaption="Jenis Barang">
  <location ref="H3:I21" firstHeaderRow="1" firstDataRow="1" firstDataCol="1"/>
  <pivotFields count="2">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s>
  <rowFields count="1">
    <field x="1"/>
  </rowFields>
  <rowItems count="18">
    <i>
      <x/>
    </i>
    <i>
      <x v="1"/>
    </i>
    <i>
      <x v="2"/>
    </i>
    <i>
      <x v="3"/>
    </i>
    <i>
      <x v="4"/>
    </i>
    <i>
      <x v="5"/>
    </i>
    <i>
      <x v="6"/>
    </i>
    <i>
      <x v="7"/>
    </i>
    <i>
      <x v="8"/>
    </i>
    <i>
      <x v="9"/>
    </i>
    <i>
      <x v="10"/>
    </i>
    <i>
      <x v="11"/>
    </i>
    <i>
      <x v="12"/>
    </i>
    <i>
      <x v="13"/>
    </i>
    <i>
      <x v="14"/>
    </i>
    <i>
      <x v="15"/>
    </i>
    <i>
      <x v="16"/>
    </i>
    <i t="grand">
      <x/>
    </i>
  </rowItems>
  <colItems count="1">
    <i/>
  </colItems>
  <dataFields count="1">
    <dataField name="Jumlah Transaksi" fld="0" baseField="1" baseItem="0"/>
  </dataFields>
  <chartFormats count="1">
    <chartFormat chart="4"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9F1016A-7CA5-44F8-AFAB-E386B32A632C}" name="PivotTable2" cacheId="274" applyNumberFormats="0" applyBorderFormats="0" applyFontFormats="0" applyPatternFormats="0" applyAlignmentFormats="0" applyWidthHeightFormats="1" dataCaption="Values" tag="d85abf5a-b0d6-4b7b-8f4f-fccdcce14286" updatedVersion="6" minRefreshableVersion="3" useAutoFormatting="1" itemPrintTitles="1" createdVersion="5" indent="0" outline="1" outlineData="1" multipleFieldFilters="0" chartFormat="13" rowHeaderCaption="Kota" colHeaderCaption="Jenis Kelamin">
  <location ref="B20:C33"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2">
        <item x="0"/>
        <item x="1"/>
      </items>
    </pivotField>
  </pivotFields>
  <rowFields count="2">
    <field x="2"/>
    <field x="1"/>
  </rowFields>
  <rowItems count="13">
    <i>
      <x/>
    </i>
    <i r="1">
      <x/>
    </i>
    <i r="1">
      <x v="1"/>
    </i>
    <i r="1">
      <x v="2"/>
    </i>
    <i r="1">
      <x v="3"/>
    </i>
    <i r="1">
      <x v="4"/>
    </i>
    <i>
      <x v="1"/>
    </i>
    <i r="1">
      <x/>
    </i>
    <i r="1">
      <x v="1"/>
    </i>
    <i r="1">
      <x v="2"/>
    </i>
    <i r="1">
      <x v="3"/>
    </i>
    <i r="1">
      <x v="4"/>
    </i>
    <i t="grand">
      <x/>
    </i>
  </rowItems>
  <colItems count="1">
    <i/>
  </colItems>
  <dataFields count="1">
    <dataField name="Jumlah Pelanggan" fld="0" subtotal="count" baseField="0" baseItem="0"/>
  </dataFields>
  <chartFormats count="1">
    <chartFormat chart="12"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
    <pivotHierarchy dragToData="1"/>
    <pivotHierarchy dragToData="1" caption="Jumlah Pelanggan"/>
    <pivotHierarchy dragToData="1"/>
  </pivotHierarchies>
  <pivotTableStyleInfo name="PivotStyleLight16" showRowHeaders="1" showColHeaders="1" showRowStripes="0" showColStripes="0" showLastColumn="1"/>
  <rowHierarchiesUsage count="2">
    <rowHierarchyUsage hierarchyUsage="14"/>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A969322-CC43-4D55-9F8F-B2554BE23886}" name="PivotTable1" cacheId="155" applyNumberFormats="0" applyBorderFormats="0" applyFontFormats="0" applyPatternFormats="0" applyAlignmentFormats="0" applyWidthHeightFormats="1" dataCaption="Values" tag="9ef43627-a24b-44d2-8186-806e5abeedae" updatedVersion="6" minRefreshableVersion="3" useAutoFormatting="1" subtotalHiddenItems="1" itemPrintTitles="1" createdVersion="5" indent="0" outline="1" outlineData="1" multipleFieldFilters="0" chartFormat="3" rowHeaderCaption="Kota">
  <location ref="B5:C11"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Jumlah Transaksi" fld="1" baseField="0" baseItem="0"/>
  </dataFields>
  <chartFormats count="1">
    <chartFormat chart="2"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ategori" xr10:uid="{9644EEB9-9B22-4BFC-9E6B-70FAE75D847A}" sourceName="[Kategori].[Kategori]">
  <pivotTables>
    <pivotTable tabId="2" name="PivotTable5"/>
  </pivotTables>
  <data>
    <olap pivotCacheId="2016381729">
      <levels count="2">
        <level uniqueName="[Kategori].[Kategori].[(All)]" sourceCaption="(All)" count="0"/>
        <level uniqueName="[Kategori].[Kategori].[Kategori]" sourceCaption="Kategori" count="31">
          <ranges>
            <range startItem="0">
              <i n="[Kategori].[Kategori].&amp;[AMPLOP]" c="AMPLOP"/>
              <i n="[Kategori].[Kategori].&amp;[LAMINATING]" c="LAMINATING"/>
              <i n="[Kategori].[Kategori].&amp;[LEM]" c="LEM"/>
              <i n="[Kategori].[Kategori].&amp;[LETTER TRAY]" c="LETTER TRAY"/>
              <i n="[Kategori].[Kategori].&amp;[NAME CARD CASE HOLDER]" c="NAME CARD CASE HOLDER"/>
              <i n="[Kategori].[Kategori].&amp;[ODNER, BOX FILE]" c="ODNER, BOX FILE"/>
              <i n="[Kategori].[Kategori].&amp;[PEMBOLONG KERTAS DAN PERPORATO]" c="PEMBOLONG KERTAS DAN PERPORATO"/>
              <i n="[Kategori].[Kategori].&amp;[PENGGARIS]" c="PENGGARIS"/>
              <i n="[Kategori].[Kategori].&amp;[PENGHAPUS]" c="PENGHAPUS"/>
              <i n="[Kategori].[Kategori].&amp;[PENSIL]" c="PENSIL"/>
              <i n="[Kategori].[Kategori].&amp;[POST IT]" c="POST IT"/>
              <i n="[Kategori].[Kategori].&amp;[SERUTAN]" c="SERUTAN"/>
              <i n="[Kategori].[Kategori].&amp;[SPIDOL]" c="SPIDOL"/>
              <i n="[Kategori].[Kategori].&amp;[STABILO]" c="STABILO"/>
              <i n="[Kategori].[Kategori].&amp;[STAPLER]" c="STAPLER"/>
              <i n="[Kategori].[Kategori].&amp;[TINTA TONER]" c="TINTA TONER"/>
              <i n="[Kategori].[Kategori].&amp;[WHITEBOARD]" c="WHITEBOARD"/>
              <i n="[Kategori].[Kategori].&amp;[BALLPOINT]" c="BALLPOINT" nd="1"/>
              <i n="[Kategori].[Kategori].&amp;[BATTERY]" c="BATTERY" nd="1"/>
              <i n="[Kategori].[Kategori].&amp;[BINDER]" c="BINDER" nd="1"/>
              <i n="[Kategori].[Kategori].&amp;[BUKU, FAKTUR PAJAK,SSP, KWITAN]" c="BUKU, FAKTUR PAJAK,SSP, KWITAN" nd="1"/>
              <i n="[Kategori].[Kategori].&amp;[CELLOTAPE,DOUBLE TAPE, LAKBAN,]" c="CELLOTAPE,DOUBLE TAPE, LAKBAN," nd="1"/>
              <i n="[Kategori].[Kategori].&amp;[CORRECTION]" c="CORRECTION" nd="1"/>
              <i n="[Kategori].[Kategori].&amp;[CUTTER]" c="CUTTER" nd="1"/>
              <i n="[Kategori].[Kategori].&amp;[DISPENSER TAPE]" c="DISPENSER TAPE" nd="1"/>
              <i n="[Kategori].[Kategori].&amp;[DOKUMEN,KEEPER,CLEAR,SLEEVES,M]" c="DOKUMEN,KEEPER,CLEAR,SLEEVES,M" nd="1"/>
              <i n="[Kategori].[Kategori].&amp;[DVD-R DAN DVD-RW]" c="DVD-R DAN DVD-RW" nd="1"/>
              <i n="[Kategori].[Kategori].&amp;[FLASHDISK]" c="FLASHDISK" nd="1"/>
              <i n="[Kategori].[Kategori].&amp;[KALKULATOR]" c="KALKULATOR" nd="1"/>
              <i n="[Kategori].[Kategori].&amp;[KERTAS]" c="KERTAS" nd="1"/>
              <i n="[Kategori].[Kategori].&amp;[LABEL]" c="LABEL" nd="1"/>
            </range>
          </ranges>
        </level>
      </levels>
      <selections count="1">
        <selection n="[Kategori].[Kategori].[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enisKelamin" xr10:uid="{6F0E1402-A675-4725-B9C5-415495B7192D}" sourceName="[Pelanggan].[JenisKelamin]">
  <pivotTables>
    <pivotTable tabId="2" name="PivotTable2"/>
  </pivotTables>
  <data>
    <olap pivotCacheId="2016381729">
      <levels count="2">
        <level uniqueName="[Pelanggan].[JenisKelamin].[(All)]" sourceCaption="(All)" count="0"/>
        <level uniqueName="[Pelanggan].[JenisKelamin].[JenisKelamin]" sourceCaption="JenisKelamin" count="2">
          <ranges>
            <range startItem="0">
              <i n="[Pelanggan].[JenisKelamin].&amp;[Laki-laki]" c="Laki-laki"/>
              <i n="[Pelanggan].[JenisKelamin].&amp;[Perempuan]" c="Perempuan"/>
            </range>
          </ranges>
        </level>
      </levels>
      <selections count="1">
        <selection n="[Pelanggan].[JenisKelami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ategori" xr10:uid="{746D88CF-2D3E-493D-ADEF-5D062B7831F2}" cache="Slicer_Kategori" caption="Kategori" startItem="12" level="1" rowHeight="241300"/>
  <slicer name="JenisKelamin" xr10:uid="{964E8F9A-E529-4FBC-B65C-017054AE8736}" cache="Slicer_JenisKelamin" caption="JenisKelamin"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B49986-6717-4552-9AD6-3AD2C1D11BC6}">
  <dimension ref="B2:BU33"/>
  <sheetViews>
    <sheetView tabSelected="1" topLeftCell="E1" workbookViewId="0">
      <selection activeCell="L21" sqref="L21"/>
    </sheetView>
  </sheetViews>
  <sheetFormatPr defaultRowHeight="15" x14ac:dyDescent="0.25"/>
  <cols>
    <col min="2" max="2" width="13.85546875" bestFit="1" customWidth="1"/>
    <col min="3" max="3" width="17" bestFit="1" customWidth="1"/>
    <col min="4" max="5" width="11.28515625" bestFit="1" customWidth="1"/>
    <col min="6" max="6" width="35.85546875" bestFit="1" customWidth="1"/>
    <col min="7" max="7" width="16" bestFit="1" customWidth="1"/>
    <col min="8" max="8" width="11.28515625" bestFit="1" customWidth="1"/>
    <col min="9" max="9" width="22.28515625" customWidth="1"/>
    <col min="10" max="10" width="16.28515625" bestFit="1" customWidth="1"/>
    <col min="11" max="12" width="11.28515625" bestFit="1" customWidth="1"/>
    <col min="13" max="18" width="8.7109375" bestFit="1" customWidth="1"/>
    <col min="19" max="19" width="35.85546875" bestFit="1" customWidth="1"/>
    <col min="20" max="20" width="15.5703125" bestFit="1" customWidth="1"/>
    <col min="21" max="22" width="11.28515625" bestFit="1" customWidth="1"/>
    <col min="23" max="23" width="12.5703125" customWidth="1"/>
    <col min="24" max="40" width="9.7109375" bestFit="1" customWidth="1"/>
    <col min="41" max="49" width="8.7109375" bestFit="1" customWidth="1"/>
    <col min="50" max="69" width="9.7109375" bestFit="1" customWidth="1"/>
    <col min="70" max="72" width="8.7109375" bestFit="1" customWidth="1"/>
    <col min="73" max="73" width="11.28515625" bestFit="1" customWidth="1"/>
  </cols>
  <sheetData>
    <row r="2" spans="2:73" x14ac:dyDescent="0.25">
      <c r="H2" s="6" t="s">
        <v>39</v>
      </c>
      <c r="I2" s="6"/>
      <c r="J2" s="6"/>
      <c r="K2" s="6"/>
      <c r="L2" s="6"/>
      <c r="M2" s="6"/>
      <c r="N2" s="6"/>
      <c r="O2" s="6"/>
    </row>
    <row r="3" spans="2:73" x14ac:dyDescent="0.25">
      <c r="B3" s="8" t="s">
        <v>36</v>
      </c>
      <c r="C3" s="8"/>
      <c r="D3" s="8"/>
      <c r="E3" s="8"/>
      <c r="F3" s="8"/>
      <c r="H3" s="1" t="s">
        <v>33</v>
      </c>
      <c r="I3" t="s">
        <v>6</v>
      </c>
      <c r="S3" s="5" t="s">
        <v>37</v>
      </c>
      <c r="T3" s="5"/>
      <c r="U3" s="5"/>
      <c r="V3" s="5"/>
    </row>
    <row r="4" spans="2:73" x14ac:dyDescent="0.25">
      <c r="H4" s="2" t="s">
        <v>12</v>
      </c>
      <c r="I4" s="3">
        <v>283502</v>
      </c>
    </row>
    <row r="5" spans="2:73" x14ac:dyDescent="0.25">
      <c r="B5" s="1" t="s">
        <v>7</v>
      </c>
      <c r="C5" t="s">
        <v>6</v>
      </c>
      <c r="H5" s="2" t="s">
        <v>13</v>
      </c>
      <c r="I5" s="3">
        <v>13630</v>
      </c>
      <c r="S5" s="1" t="s">
        <v>34</v>
      </c>
      <c r="T5" s="1" t="s">
        <v>11</v>
      </c>
    </row>
    <row r="6" spans="2:73" x14ac:dyDescent="0.25">
      <c r="B6" s="2" t="s">
        <v>0</v>
      </c>
      <c r="C6" s="3">
        <v>230768</v>
      </c>
      <c r="H6" s="2" t="s">
        <v>14</v>
      </c>
      <c r="I6" s="3">
        <v>36395</v>
      </c>
      <c r="S6" s="1" t="s">
        <v>35</v>
      </c>
      <c r="T6" t="s">
        <v>9</v>
      </c>
      <c r="U6" t="s">
        <v>8</v>
      </c>
      <c r="V6" t="s">
        <v>5</v>
      </c>
    </row>
    <row r="7" spans="2:73" x14ac:dyDescent="0.25">
      <c r="B7" s="2" t="s">
        <v>1</v>
      </c>
      <c r="C7" s="3">
        <v>196693</v>
      </c>
      <c r="H7" s="2" t="s">
        <v>15</v>
      </c>
      <c r="I7" s="3">
        <v>21205</v>
      </c>
      <c r="S7" s="2" t="s">
        <v>12</v>
      </c>
      <c r="T7" s="3">
        <v>138414</v>
      </c>
      <c r="U7" s="3">
        <v>145088</v>
      </c>
      <c r="V7" s="3">
        <v>283502</v>
      </c>
      <c r="W7">
        <f>IF(V7="","",V7)</f>
        <v>283502</v>
      </c>
    </row>
    <row r="8" spans="2:73" x14ac:dyDescent="0.25">
      <c r="B8" s="2" t="s">
        <v>2</v>
      </c>
      <c r="C8" s="3">
        <v>218735</v>
      </c>
      <c r="H8" s="2" t="s">
        <v>16</v>
      </c>
      <c r="I8" s="3">
        <v>103245</v>
      </c>
      <c r="S8" s="2" t="s">
        <v>13</v>
      </c>
      <c r="T8" s="3">
        <v>6758</v>
      </c>
      <c r="U8" s="3">
        <v>6872</v>
      </c>
      <c r="V8" s="3">
        <v>13630</v>
      </c>
      <c r="W8">
        <f t="shared" ref="W8:W24" si="0">IF(V8="","",V8)</f>
        <v>13630</v>
      </c>
    </row>
    <row r="9" spans="2:73" x14ac:dyDescent="0.25">
      <c r="B9" s="2" t="s">
        <v>3</v>
      </c>
      <c r="C9" s="3">
        <v>214032</v>
      </c>
      <c r="H9" s="2" t="s">
        <v>17</v>
      </c>
      <c r="I9" s="3">
        <v>31437</v>
      </c>
      <c r="S9" s="2" t="s">
        <v>14</v>
      </c>
      <c r="T9" s="3">
        <v>17841</v>
      </c>
      <c r="U9" s="3">
        <v>18554</v>
      </c>
      <c r="V9" s="3">
        <v>36395</v>
      </c>
      <c r="W9">
        <f t="shared" si="0"/>
        <v>36395</v>
      </c>
    </row>
    <row r="10" spans="2:73" x14ac:dyDescent="0.25">
      <c r="B10" s="2" t="s">
        <v>4</v>
      </c>
      <c r="C10" s="3">
        <v>205572</v>
      </c>
      <c r="H10" s="2" t="s">
        <v>18</v>
      </c>
      <c r="I10" s="3">
        <v>28981</v>
      </c>
      <c r="S10" s="2" t="s">
        <v>15</v>
      </c>
      <c r="T10" s="3">
        <v>10415</v>
      </c>
      <c r="U10" s="3">
        <v>10790</v>
      </c>
      <c r="V10" s="3">
        <v>21205</v>
      </c>
      <c r="W10">
        <f t="shared" si="0"/>
        <v>21205</v>
      </c>
    </row>
    <row r="11" spans="2:73" x14ac:dyDescent="0.25">
      <c r="B11" s="2" t="s">
        <v>5</v>
      </c>
      <c r="C11" s="3">
        <v>1065800</v>
      </c>
      <c r="H11" s="2" t="s">
        <v>19</v>
      </c>
      <c r="I11" s="3">
        <v>21428</v>
      </c>
      <c r="S11" s="2" t="s">
        <v>16</v>
      </c>
      <c r="T11" s="3">
        <v>50586</v>
      </c>
      <c r="U11" s="3">
        <v>52659</v>
      </c>
      <c r="V11" s="3">
        <v>103245</v>
      </c>
      <c r="W11">
        <f t="shared" si="0"/>
        <v>103245</v>
      </c>
    </row>
    <row r="12" spans="2:73" x14ac:dyDescent="0.25">
      <c r="H12" s="2" t="s">
        <v>20</v>
      </c>
      <c r="I12" s="3">
        <v>7418</v>
      </c>
      <c r="S12" s="2" t="s">
        <v>17</v>
      </c>
      <c r="T12" s="3">
        <v>15202</v>
      </c>
      <c r="U12" s="3">
        <v>16235</v>
      </c>
      <c r="V12" s="3">
        <v>31437</v>
      </c>
      <c r="W12">
        <f t="shared" si="0"/>
        <v>31437</v>
      </c>
    </row>
    <row r="13" spans="2:73" x14ac:dyDescent="0.25">
      <c r="H13" s="2" t="s">
        <v>21</v>
      </c>
      <c r="I13" s="3">
        <v>27609</v>
      </c>
      <c r="M13" s="1"/>
      <c r="N13" s="1"/>
      <c r="O13" s="1"/>
      <c r="P13" s="1"/>
      <c r="Q13" s="1"/>
      <c r="R13" s="1"/>
      <c r="S13" s="2" t="s">
        <v>18</v>
      </c>
      <c r="T13" s="3">
        <v>14167</v>
      </c>
      <c r="U13" s="3">
        <v>14814</v>
      </c>
      <c r="V13" s="3">
        <v>28981</v>
      </c>
      <c r="W13">
        <f t="shared" si="0"/>
        <v>28981</v>
      </c>
      <c r="X13" s="1"/>
      <c r="Y13" s="1"/>
      <c r="Z13" s="1"/>
      <c r="AA13" s="1"/>
      <c r="AB13" s="1"/>
      <c r="AC13" s="1"/>
      <c r="AD13" s="1"/>
      <c r="AE13" s="1"/>
      <c r="AF13" s="1"/>
      <c r="AG13" s="1"/>
      <c r="AH13" s="1"/>
      <c r="AI13" s="1"/>
      <c r="AJ13" s="1"/>
      <c r="AK13" s="1"/>
      <c r="AL13" s="1"/>
      <c r="AM13" s="1"/>
      <c r="AN13" s="1"/>
      <c r="AO13" s="1"/>
      <c r="AP13" s="1"/>
      <c r="AQ13" s="1"/>
      <c r="AR13" s="1"/>
      <c r="AS13" s="1"/>
      <c r="AT13" s="1"/>
      <c r="AU13" s="1"/>
      <c r="AV13" s="1"/>
      <c r="AW13" s="1"/>
      <c r="AX13" s="1"/>
      <c r="AY13" s="1"/>
      <c r="AZ13" s="1"/>
      <c r="BA13" s="1"/>
      <c r="BB13" s="1"/>
      <c r="BC13" s="1"/>
      <c r="BD13" s="1"/>
      <c r="BE13" s="1"/>
      <c r="BF13" s="1"/>
      <c r="BG13" s="1"/>
      <c r="BH13" s="1"/>
      <c r="BI13" s="1"/>
      <c r="BJ13" s="1"/>
      <c r="BK13" s="1"/>
      <c r="BL13" s="1"/>
      <c r="BM13" s="1"/>
      <c r="BN13" s="1"/>
      <c r="BO13" s="1"/>
      <c r="BP13" s="1"/>
      <c r="BQ13" s="1"/>
      <c r="BR13" s="1"/>
      <c r="BS13" s="1"/>
      <c r="BT13" s="1"/>
      <c r="BU13" s="1"/>
    </row>
    <row r="14" spans="2:73" x14ac:dyDescent="0.25">
      <c r="H14" s="2" t="s">
        <v>22</v>
      </c>
      <c r="I14" s="3">
        <v>15385</v>
      </c>
      <c r="S14" s="2" t="s">
        <v>19</v>
      </c>
      <c r="T14" s="3">
        <v>10425</v>
      </c>
      <c r="U14" s="3">
        <v>11003</v>
      </c>
      <c r="V14" s="3">
        <v>21428</v>
      </c>
      <c r="W14">
        <f t="shared" si="0"/>
        <v>21428</v>
      </c>
    </row>
    <row r="15" spans="2:73" x14ac:dyDescent="0.25">
      <c r="H15" s="2" t="s">
        <v>23</v>
      </c>
      <c r="I15" s="3">
        <v>33176</v>
      </c>
      <c r="S15" s="2" t="s">
        <v>20</v>
      </c>
      <c r="T15" s="3">
        <v>3542</v>
      </c>
      <c r="U15" s="3">
        <v>3876</v>
      </c>
      <c r="V15" s="3">
        <v>7418</v>
      </c>
      <c r="W15">
        <f t="shared" si="0"/>
        <v>7418</v>
      </c>
    </row>
    <row r="16" spans="2:73" x14ac:dyDescent="0.25">
      <c r="H16" s="2" t="s">
        <v>24</v>
      </c>
      <c r="I16" s="3">
        <v>23511</v>
      </c>
      <c r="S16" s="2" t="s">
        <v>21</v>
      </c>
      <c r="T16" s="3">
        <v>13379</v>
      </c>
      <c r="U16" s="3">
        <v>14230</v>
      </c>
      <c r="V16" s="3">
        <v>27609</v>
      </c>
      <c r="W16">
        <f t="shared" si="0"/>
        <v>27609</v>
      </c>
    </row>
    <row r="17" spans="2:23" x14ac:dyDescent="0.25">
      <c r="H17" s="2" t="s">
        <v>25</v>
      </c>
      <c r="I17" s="3">
        <v>25323</v>
      </c>
      <c r="S17" s="2" t="s">
        <v>22</v>
      </c>
      <c r="T17" s="3">
        <v>7702</v>
      </c>
      <c r="U17" s="3">
        <v>7683</v>
      </c>
      <c r="V17" s="3">
        <v>15385</v>
      </c>
      <c r="W17">
        <f t="shared" si="0"/>
        <v>15385</v>
      </c>
    </row>
    <row r="18" spans="2:23" x14ac:dyDescent="0.25">
      <c r="B18" s="7" t="s">
        <v>38</v>
      </c>
      <c r="C18" s="7"/>
      <c r="D18" s="7"/>
      <c r="E18" s="7"/>
      <c r="F18" s="7"/>
      <c r="H18" s="2" t="s">
        <v>26</v>
      </c>
      <c r="I18" s="3">
        <v>44733</v>
      </c>
      <c r="S18" s="2" t="s">
        <v>23</v>
      </c>
      <c r="T18" s="3">
        <v>16204</v>
      </c>
      <c r="U18" s="3">
        <v>16972</v>
      </c>
      <c r="V18" s="3">
        <v>33176</v>
      </c>
      <c r="W18">
        <f t="shared" si="0"/>
        <v>33176</v>
      </c>
    </row>
    <row r="19" spans="2:23" x14ac:dyDescent="0.25">
      <c r="H19" s="2" t="s">
        <v>27</v>
      </c>
      <c r="I19" s="3">
        <v>70348</v>
      </c>
      <c r="S19" s="2" t="s">
        <v>24</v>
      </c>
      <c r="T19" s="3">
        <v>11333</v>
      </c>
      <c r="U19" s="3">
        <v>12178</v>
      </c>
      <c r="V19" s="3">
        <v>23511</v>
      </c>
      <c r="W19">
        <f t="shared" si="0"/>
        <v>23511</v>
      </c>
    </row>
    <row r="20" spans="2:23" x14ac:dyDescent="0.25">
      <c r="B20" s="1" t="s">
        <v>7</v>
      </c>
      <c r="C20" t="s">
        <v>10</v>
      </c>
      <c r="H20" s="2" t="s">
        <v>28</v>
      </c>
      <c r="I20" s="3">
        <v>278474</v>
      </c>
      <c r="S20" s="2" t="s">
        <v>25</v>
      </c>
      <c r="T20" s="3">
        <v>12381</v>
      </c>
      <c r="U20" s="3">
        <v>12942</v>
      </c>
      <c r="V20" s="3">
        <v>25323</v>
      </c>
      <c r="W20">
        <f t="shared" si="0"/>
        <v>25323</v>
      </c>
    </row>
    <row r="21" spans="2:23" x14ac:dyDescent="0.25">
      <c r="B21" s="2" t="s">
        <v>9</v>
      </c>
      <c r="C21" s="3"/>
      <c r="H21" s="2" t="s">
        <v>5</v>
      </c>
      <c r="I21" s="3">
        <v>1065800</v>
      </c>
      <c r="S21" s="2" t="s">
        <v>26</v>
      </c>
      <c r="T21" s="3">
        <v>21640</v>
      </c>
      <c r="U21" s="3">
        <v>23093</v>
      </c>
      <c r="V21" s="3">
        <v>44733</v>
      </c>
      <c r="W21">
        <f t="shared" si="0"/>
        <v>44733</v>
      </c>
    </row>
    <row r="22" spans="2:23" x14ac:dyDescent="0.25">
      <c r="B22" s="4" t="s">
        <v>0</v>
      </c>
      <c r="C22" s="3">
        <v>116</v>
      </c>
      <c r="S22" s="2" t="s">
        <v>27</v>
      </c>
      <c r="T22" s="3">
        <v>34075</v>
      </c>
      <c r="U22" s="3">
        <v>36273</v>
      </c>
      <c r="V22" s="3">
        <v>70348</v>
      </c>
      <c r="W22">
        <f t="shared" si="0"/>
        <v>70348</v>
      </c>
    </row>
    <row r="23" spans="2:23" x14ac:dyDescent="0.25">
      <c r="B23" s="4" t="s">
        <v>1</v>
      </c>
      <c r="C23" s="3">
        <v>86</v>
      </c>
      <c r="S23" s="2" t="s">
        <v>28</v>
      </c>
      <c r="T23" s="3">
        <v>135518</v>
      </c>
      <c r="U23" s="3">
        <v>142956</v>
      </c>
      <c r="V23" s="3">
        <v>278474</v>
      </c>
      <c r="W23">
        <f t="shared" si="0"/>
        <v>278474</v>
      </c>
    </row>
    <row r="24" spans="2:23" x14ac:dyDescent="0.25">
      <c r="B24" s="4" t="s">
        <v>2</v>
      </c>
      <c r="C24" s="3">
        <v>99</v>
      </c>
      <c r="S24" s="2" t="s">
        <v>5</v>
      </c>
      <c r="T24" s="3">
        <v>519582</v>
      </c>
      <c r="U24" s="3">
        <v>546218</v>
      </c>
      <c r="V24" s="3">
        <v>1065800</v>
      </c>
      <c r="W24">
        <f t="shared" si="0"/>
        <v>1065800</v>
      </c>
    </row>
    <row r="25" spans="2:23" x14ac:dyDescent="0.25">
      <c r="B25" s="4" t="s">
        <v>3</v>
      </c>
      <c r="C25" s="3">
        <v>80</v>
      </c>
      <c r="I25" s="9" t="s">
        <v>40</v>
      </c>
      <c r="J25" s="9"/>
      <c r="K25" s="9"/>
      <c r="L25" s="9"/>
      <c r="M25" s="9"/>
      <c r="N25" s="9"/>
      <c r="O25" s="9"/>
      <c r="P25" s="9"/>
    </row>
    <row r="26" spans="2:23" x14ac:dyDescent="0.25">
      <c r="B26" s="4" t="s">
        <v>4</v>
      </c>
      <c r="C26" s="3">
        <v>106</v>
      </c>
    </row>
    <row r="27" spans="2:23" x14ac:dyDescent="0.25">
      <c r="B27" s="2" t="s">
        <v>8</v>
      </c>
      <c r="C27" s="3"/>
      <c r="I27" s="1" t="s">
        <v>32</v>
      </c>
      <c r="J27" t="s">
        <v>6</v>
      </c>
    </row>
    <row r="28" spans="2:23" x14ac:dyDescent="0.25">
      <c r="B28" s="4" t="s">
        <v>0</v>
      </c>
      <c r="C28" s="3">
        <v>100</v>
      </c>
      <c r="I28" s="2" t="s">
        <v>29</v>
      </c>
      <c r="J28" s="3">
        <v>545491</v>
      </c>
    </row>
    <row r="29" spans="2:23" x14ac:dyDescent="0.25">
      <c r="B29" s="4" t="s">
        <v>1</v>
      </c>
      <c r="C29" s="3">
        <v>98</v>
      </c>
      <c r="I29" s="2" t="s">
        <v>30</v>
      </c>
      <c r="J29" s="3">
        <v>483764</v>
      </c>
    </row>
    <row r="30" spans="2:23" x14ac:dyDescent="0.25">
      <c r="B30" s="4" t="s">
        <v>2</v>
      </c>
      <c r="C30" s="3">
        <v>106</v>
      </c>
      <c r="I30" s="2" t="s">
        <v>31</v>
      </c>
      <c r="J30" s="3">
        <v>36545</v>
      </c>
    </row>
    <row r="31" spans="2:23" x14ac:dyDescent="0.25">
      <c r="B31" s="4" t="s">
        <v>3</v>
      </c>
      <c r="C31" s="3">
        <v>122</v>
      </c>
      <c r="I31" s="2" t="s">
        <v>5</v>
      </c>
      <c r="J31" s="3">
        <v>1065800</v>
      </c>
    </row>
    <row r="32" spans="2:23" x14ac:dyDescent="0.25">
      <c r="B32" s="4" t="s">
        <v>4</v>
      </c>
      <c r="C32" s="3">
        <v>87</v>
      </c>
    </row>
    <row r="33" spans="2:3" x14ac:dyDescent="0.25">
      <c r="B33" s="2" t="s">
        <v>5</v>
      </c>
      <c r="C33" s="3">
        <v>1000</v>
      </c>
    </row>
  </sheetData>
  <mergeCells count="5">
    <mergeCell ref="S3:V3"/>
    <mergeCell ref="B18:F18"/>
    <mergeCell ref="B3:F3"/>
    <mergeCell ref="H2:O2"/>
    <mergeCell ref="I25:P25"/>
  </mergeCells>
  <conditionalFormatting sqref="W7:W24">
    <cfRule type="dataBar" priority="1">
      <dataBar showValue="0">
        <cfvo type="min"/>
        <cfvo type="max"/>
        <color theme="5" tint="-0.249977111117893"/>
      </dataBar>
      <extLst>
        <ext xmlns:x14="http://schemas.microsoft.com/office/spreadsheetml/2009/9/main" uri="{B025F937-C7B1-47D3-B67F-A62EFF666E3E}">
          <x14:id>{67F31644-1059-4CB0-9554-F43C24290A68}</x14:id>
        </ext>
      </extLst>
    </cfRule>
    <cfRule type="dataBar" priority="3">
      <dataBar showValue="0">
        <cfvo type="min"/>
        <cfvo type="max"/>
        <color theme="7" tint="0.39997558519241921"/>
      </dataBar>
      <extLst>
        <ext xmlns:x14="http://schemas.microsoft.com/office/spreadsheetml/2009/9/main" uri="{B025F937-C7B1-47D3-B67F-A62EFF666E3E}">
          <x14:id>{7E355756-53C7-4129-AA25-7BF50375DF43}</x14:id>
        </ext>
      </extLst>
    </cfRule>
    <cfRule type="dataBar" priority="4">
      <dataBar>
        <cfvo type="min"/>
        <cfvo type="max"/>
        <color theme="5" tint="0.39997558519241921"/>
      </dataBar>
      <extLst>
        <ext xmlns:x14="http://schemas.microsoft.com/office/spreadsheetml/2009/9/main" uri="{B025F937-C7B1-47D3-B67F-A62EFF666E3E}">
          <x14:id>{79560D81-49BB-4A36-9603-8942F8027447}</x14:id>
        </ext>
      </extLst>
    </cfRule>
  </conditionalFormatting>
  <conditionalFormatting sqref="W7:W24">
    <cfRule type="dataBar" priority="2">
      <dataBar>
        <cfvo type="min"/>
        <cfvo type="max"/>
        <color theme="5" tint="-0.249977111117893"/>
      </dataBar>
      <extLst>
        <ext xmlns:x14="http://schemas.microsoft.com/office/spreadsheetml/2009/9/main" uri="{B025F937-C7B1-47D3-B67F-A62EFF666E3E}">
          <x14:id>{BF7BA572-E2B9-4F82-BBC1-3259CD1C48E9}</x14:id>
        </ext>
      </extLst>
    </cfRule>
  </conditionalFormatting>
  <pageMargins left="0.7" right="0.7" top="0.75" bottom="0.75" header="0.3" footer="0.3"/>
  <drawing r:id="rId6"/>
  <extLst>
    <ext xmlns:x14="http://schemas.microsoft.com/office/spreadsheetml/2009/9/main" uri="{78C0D931-6437-407d-A8EE-F0AAD7539E65}">
      <x14:conditionalFormattings>
        <x14:conditionalFormatting xmlns:xm="http://schemas.microsoft.com/office/excel/2006/main">
          <x14:cfRule type="dataBar" id="{67F31644-1059-4CB0-9554-F43C24290A68}">
            <x14:dataBar minLength="0" maxLength="100" gradient="0">
              <x14:cfvo type="autoMin"/>
              <x14:cfvo type="autoMax"/>
              <x14:negativeFillColor rgb="FFFF0000"/>
              <x14:axisColor rgb="FF000000"/>
            </x14:dataBar>
          </x14:cfRule>
          <x14:cfRule type="dataBar" id="{7E355756-53C7-4129-AA25-7BF50375DF43}">
            <x14:dataBar minLength="0" maxLength="100" gradient="0">
              <x14:cfvo type="autoMin"/>
              <x14:cfvo type="autoMax"/>
              <x14:negativeFillColor rgb="FFFF0000"/>
              <x14:axisColor rgb="FF000000"/>
            </x14:dataBar>
          </x14:cfRule>
          <x14:cfRule type="dataBar" id="{79560D81-49BB-4A36-9603-8942F8027447}">
            <x14:dataBar minLength="0" maxLength="100" gradient="0">
              <x14:cfvo type="autoMin"/>
              <x14:cfvo type="autoMax"/>
              <x14:negativeFillColor rgb="FFFF0000"/>
              <x14:axisColor rgb="FF000000"/>
            </x14:dataBar>
          </x14:cfRule>
          <xm:sqref>W7:W24</xm:sqref>
        </x14:conditionalFormatting>
        <x14:conditionalFormatting xmlns:xm="http://schemas.microsoft.com/office/excel/2006/main">
          <x14:cfRule type="dataBar" id="{BF7BA572-E2B9-4F82-BBC1-3259CD1C48E9}">
            <x14:dataBar minLength="0" maxLength="100" gradient="0">
              <x14:cfvo type="autoMin"/>
              <x14:cfvo type="autoMax"/>
              <x14:negativeFillColor rgb="FFFF0000"/>
              <x14:axisColor rgb="FF000000"/>
            </x14:dataBar>
          </x14:cfRule>
          <xm:sqref>W7:W24</xm:sqref>
        </x14:conditionalFormatting>
      </x14:conditionalFormattings>
    </ext>
    <ext xmlns:x14="http://schemas.microsoft.com/office/spreadsheetml/2009/9/main" uri="{A8765BA9-456A-4dab-B4F3-ACF838C121DE}">
      <x14:slicerList>
        <x14:slicer r:id="rId7"/>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B11689-6B9D-4C24-BB94-4A4A5A22F984}">
  <dimension ref="A1"/>
  <sheetViews>
    <sheetView workbookViewId="0"/>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B a r a n g _ 7 2 5 a 9 0 3 4 - b 4 f 1 - 4 4 0 d - b 2 8 f - f 3 8 3 4 6 1 2 b a 1 d " > < C u s t o m C o n t e n t > < ! [ C D A T A [ < T a b l e W i d g e t G r i d S e r i a l i z a t i o n   x m l n s : x s d = " h t t p : / / w w w . w 3 . o r g / 2 0 0 1 / X M L S c h e m a "   x m l n s : x s i = " h t t p : / / w w w . w 3 . o r g / 2 0 0 1 / X M L S c h e m a - i n s t a n c e " > < C o l u m n S u g g e s t e d T y p e   / > < C o l u m n F o r m a t   / > < C o l u m n A c c u r a c y   / > < C o l u m n C u r r e n c y S y m b o l   / > < C o l u m n P o s i t i v e P a t t e r n   / > < C o l u m n N e g a t i v e P a t t e r n   / > < C o l u m n W i d t h s > < i t e m > < k e y > < s t r i n g > K o d e B a r a n g < / s t r i n g > < / k e y > < v a l u e > < i n t > 1 1 0 < / i n t > < / v a l u e > < / i t e m > < i t e m > < k e y > < s t r i n g > K o d e K a t e g o r i < / s t r i n g > < / k e y > < v a l u e > < i n t > 1 2 0 < / i n t > < / v a l u e > < / i t e m > < i t e m > < k e y > < s t r i n g > N a m a B a r a n g < / s t r i n g > < / k e y > < v a l u e > < i n t > 1 1 4 < / i n t > < / v a l u e > < / i t e m > < i t e m > < k e y > < s t r i n g > S p e s i f i k a s i < / s t r i n g > < / k e y > < v a l u e > < i n t > 1 0 1 < / i n t > < / v a l u e > < / i t e m > < i t e m > < k e y > < s t r i n g > S a t u a n < / s t r i n g > < / k e y > < v a l u e > < i n t > 7 8 < / i n t > < / v a l u e > < / i t e m > < i t e m > < k e y > < s t r i n g > H a r g a < / s t r i n g > < / k e y > < v a l u e > < i n t > 7 1 < / 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V i e w S t a t e s > < / D i a g r a m M a n a g e r . S e r i a l i z a b l e D i a g r a m > < D i a g r a m M a n a g e r . S e r i a l i z a b l e D i a g r a m > < A d a p t e r   i : t y p e = " M e a s u r e D i a g r a m S a n d b o x A d a p t e r " > < T a b l e N a m e > T r a n s a k s i 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 T r a n s a k s i 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 J u m l a h < / K e y > < / D i a g r a m O b j e c t K e y > < D i a g r a m O b j e c t K e y > < K e y > M e a s u r e s \ S u m   o f   J u m l a h \ T a g I n f o \ F o r m u l a < / K e y > < / D i a g r a m O b j e c t K e y > < D i a g r a m O b j e c t K e y > < K e y > M e a s u r e s \ S u m   o f   J u m l a h \ T a g I n f o \ V a l u e < / K e y > < / D i a g r a m O b j e c t K e y > < D i a g r a m O b j e c t K e y > < K e y > C o l u m n s \ F a k t u r < / K e y > < / D i a g r a m O b j e c t K e y > < D i a g r a m O b j e c t K e y > < K e y > C o l u m n s \ K o d e B a r a n g < / K e y > < / D i a g r a m O b j e c t K e y > < D i a g r a m O b j e c t K e y > < K e y > C o l u m n s \ J u m l a h < / K e y > < / D i a g r a m O b j e c t K e y > < D i a g r a m O b j e c t K e y > < K e y > L i n k s \ & l t ; C o l u m n s \ S u m   o f   J u m l a h & g t ; - & l t ; M e a s u r e s \ J u m l a h & g t ; < / K e y > < / D i a g r a m O b j e c t K e y > < D i a g r a m O b j e c t K e y > < K e y > L i n k s \ & l t ; C o l u m n s \ S u m   o f   J u m l a h & g t ; - & l t ; M e a s u r e s \ J u m l a h & g t ; \ C O L U M N < / K e y > < / D i a g r a m O b j e c t K e y > < D i a g r a m O b j e c t K e y > < K e y > L i n k s \ & l t ; C o l u m n s \ S u m   o f   J u m l a h & g t ; - & l t ; M e a s u r e s \ J u m l a h & g t ; \ M E A S U R E 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 J u m l a h < / K e y > < / a : K e y > < a : V a l u e   i : t y p e = " M e a s u r e G r i d N o d e V i e w S t a t e " > < C o l u m n > 2 < / C o l u m n > < L a y e d O u t > t r u e < / L a y e d O u t > < W a s U I I n v i s i b l e > t r u e < / W a s U I I n v i s i b l e > < / a : V a l u e > < / a : K e y V a l u e O f D i a g r a m O b j e c t K e y a n y T y p e z b w N T n L X > < a : K e y V a l u e O f D i a g r a m O b j e c t K e y a n y T y p e z b w N T n L X > < a : K e y > < K e y > M e a s u r e s \ S u m   o f   J u m l a h \ T a g I n f o \ F o r m u l a < / K e y > < / a : K e y > < a : V a l u e   i : t y p e = " M e a s u r e G r i d V i e w S t a t e I D i a g r a m T a g A d d i t i o n a l I n f o " / > < / a : K e y V a l u e O f D i a g r a m O b j e c t K e y a n y T y p e z b w N T n L X > < a : K e y V a l u e O f D i a g r a m O b j e c t K e y a n y T y p e z b w N T n L X > < a : K e y > < K e y > M e a s u r e s \ S u m   o f   J u m l a h \ T a g I n f o \ V a l u e 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 C o l u m n s \ K o d e B a r a n g < / K e y > < / a : K e y > < a : V a l u e   i : t y p e = " M e a s u r e G r i d N o d e V i e w S t a t e " > < C o l u m n > 1 < / C o l u m n > < L a y e d O u t > t r u e < / L a y e d O u t > < / a : V a l u e > < / a : K e y V a l u e O f D i a g r a m O b j e c t K e y a n y T y p e z b w N T n L X > < a : K e y V a l u e O f D i a g r a m O b j e c t K e y a n y T y p e z b w N T n L X > < a : K e y > < K e y > C o l u m n s \ J u m l a h < / K e y > < / a : K e y > < a : V a l u e   i : t y p e = " M e a s u r e G r i d N o d e V i e w S t a t e " > < C o l u m n > 2 < / C o l u m n > < L a y e d O u t > t r u e < / L a y e d O u t > < / a : V a l u e > < / a : K e y V a l u e O f D i a g r a m O b j e c t K e y a n y T y p e z b w N T n L X > < a : K e y V a l u e O f D i a g r a m O b j e c t K e y a n y T y p e z b w N T n L X > < a : K e y > < K e y > L i n k s \ & l t ; C o l u m n s \ S u m   o f   J u m l a h & g t ; - & l t ; M e a s u r e s \ J u m l a h & g t ; < / K e y > < / a : K e y > < a : V a l u e   i : t y p e = " M e a s u r e G r i d V i e w S t a t e I D i a g r a m L i n k " / > < / a : K e y V a l u e O f D i a g r a m O b j e c t K e y a n y T y p e z b w N T n L X > < a : K e y V a l u e O f D i a g r a m O b j e c t K e y a n y T y p e z b w N T n L X > < a : K e y > < K e y > L i n k s \ & l t ; C o l u m n s \ S u m   o f   J u m l a h & g t ; - & l t ; M e a s u r e s \ J u m l a h & g t ; \ C O L U M N < / K e y > < / a : K e y > < a : V a l u e   i : t y p e = " M e a s u r e G r i d V i e w S t a t e I D i a g r a m L i n k E n d p o i n t " / > < / a : K e y V a l u e O f D i a g r a m O b j e c t K e y a n y T y p e z b w N T n L X > < a : K e y V a l u e O f D i a g r a m O b j e c t K e y a n y T y p e z b w N T n L X > < a : K e y > < K e y > L i n k s \ & l t ; C o l u m n s \ S u m   o f   J u m l a h & g t ; - & l t ; M e a s u r e s \ J u m l a h & g t ; \ M E A S U R E < / K e y > < / a : K e y > < a : V a l u e   i : t y p e = " M e a s u r e G r i d V i e w S t a t e I D i a g r a m L i n k E n d p o i n t " / > < / a : K e y V a l u e O f D i a g r a m O b j e c t K e y a n y T y p e z b w N T n L X > < / V i e w S t a t e s > < / D i a g r a m M a n a g e r . S e r i a l i z a b l e D i a g r a m > < D i a g r a m M a n a g e r . S e r i a l i z a b l e D i a g r a m > < A d a p t e r   i : t y p e = " M e a s u r e D i a g r a m S a n d b o x A d a p t e r " > < T a b l e N a m e > F a k t u r 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 F a k t u r 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 C o l u m n s \ F a k t u r < / K e y > < / D i a g r a m O b j e c t K e y > < D i a g r a m O b j e c t K e y > < K e y > C o l u m n s \ T a n g g a l < / K e y > < / D i a g r a m O b j e c t K e y > < D i a g r a m O b j e c t K e y > < K e y > C o l u m n s \ K o d e P e l a n g g a n < / K e y > < / D i a g r a m O b j e c t K e y > < D i a g r a m O b j e c t K e y > < K e y > C o l u m n s \ T a n g g a l   ( M o n t h   I n d e x ) < / K e y > < / D i a g r a m O b j e c t K e y > < D i a g r a m O b j e c t K e y > < K e y > C o l u m n s \ T a n g g a l 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 C o l u m n s \ F a k t u r < / K e y > < / a : K e y > < a : V a l u e   i : t y p e = " M e a s u r e G r i d N o d e V i e w S t a t e " > < L a y e d O u t > t r u e < / L a y e d O u t > < / a : V a l u e > < / a : K e y V a l u e O f D i a g r a m O b j e c t K e y a n y T y p e z b w N T n L X > < a : K e y V a l u e O f D i a g r a m O b j e c t K e y a n y T y p e z b w N T n L X > < a : K e y > < K e y > C o l u m n s \ T a n g g a l < / K e y > < / a : K e y > < a : V a l u e   i : t y p e = " M e a s u r e G r i d N o d e V i e w S t a t e " > < C o l u m n > 1 < / C o l u m n > < L a y e d O u t > t r u e < / L a y e d O u t > < / a : V a l u e > < / a : K e y V a l u e O f D i a g r a m O b j e c t K e y a n y T y p e z b w N T n L X > < a : K e y V a l u e O f D i a g r a m O b j e c t K e y a n y T y p e z b w N T n L X > < a : K e y > < K e y > C o l u m n s \ K o d e P e l a n g g a n < / K e y > < / a : K e y > < a : V a l u e   i : t y p e = " M e a s u r e G r i d N o d e V i e w S t a t e " > < C o l u m n > 2 < / C o l u m n > < L a y e d O u t > t r u e < / L a y e d O u t > < / a : V a l u e > < / a : K e y V a l u e O f D i a g r a m O b j e c t K e y a n y T y p e z b w N T n L X > < a : K e y V a l u e O f D i a g r a m O b j e c t K e y a n y T y p e z b w N T n L X > < a : K e y > < K e y > C o l u m n s \ T a n g g a l   ( M o n t h   I n d e x ) < / K e y > < / a : K e y > < a : V a l u e   i : t y p e = " M e a s u r e G r i d N o d e V i e w S t a t e " > < C o l u m n > 3 < / C o l u m n > < L a y e d O u t > t r u e < / L a y e d O u t > < / a : V a l u e > < / a : K e y V a l u e O f D i a g r a m O b j e c t K e y a n y T y p e z b w N T n L X > < a : K e y V a l u e O f D i a g r a m O b j e c t K e y a n y T y p e z b w N T n L X > < a : K e y > < K e y > C o l u m n s \ T a n g g a l   ( M o n t h ) < / 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 T a g s \ T a b l e s \ & l t ; T a b l e s \ K a t e g o r i & g t ; < / K e y > < / D i a g r a m O b j e c t K e y > < D i a g r a m O b j e c t K e y > < K e y > D y n a m i c   T a g s \ T a b l e s \ & l t ; T a b l e s \ P e l a n g g a n & g t ; < / K e y > < / D i a g r a m O b j e c t K e y > < D i a g r a m O b j e c t K e y > < K e y > D y n a m i c   T a g s \ T a b l e s \ & l t ; T a b l e s \ T r a n s a k s i & g t ; < / K e y > < / D i a g r a m O b j e c t K e y > < D i a g r a m O b j e c t K e y > < K e y > D y n a m i c   T a g s \ T a b l e s \ & l t ; T a b l e s \ F a k t u r & g t ; 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 T a b l e s \ K a t e g o r i < / K e y > < / D i a g r a m O b j e c t K e y > < D i a g r a m O b j e c t K e y > < K e y > T a b l e s \ K a t e g o r i \ C o l u m n s \ K o d e K a t e g o r i < / K e y > < / D i a g r a m O b j e c t K e y > < D i a g r a m O b j e c t K e y > < K e y > T a b l e s \ K a t e g o r i \ C o l u m n s \ K a t e g o r i < / 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 T a b l e s \ P e l a n g g a n \ M e a s u r e s \ C o u n t   o f   K o t a < / K e y > < / D i a g r a m O b j e c t K e y > < D i a g r a m O b j e c t K e y > < K e y > T a b l e s \ P e l a n g g a n \ C o u n t   o f   K o t a \ A d d i t i o n a l   I n f o \ I m p l i c i t   M e a s u r e < / K e y > < / D i a g r a m O b j e c t K e y > < D i a g r a m O b j e c t K e y > < K e y > T a b l e s \ P e l a n g g a n \ M e a s u r e s \ C o u n t   o f   N a m a P e l a n g g a n < / K e y > < / D i a g r a m O b j e c t K e y > < D i a g r a m O b j e c t K e y > < K e y > T a b l e s \ P e l a n g g a n \ C o u n t   o f   N a m a P e l a n g g a n \ A d d i t i o n a l   I n f o \ I m p l i c i t   M e a s u r e < / K e y > < / D i a g r a m O b j e c t K e y > < D i a g r a m O b j e c t K e y > < K e y > T a b l e s \ P e l a n g g a n \ M e a s u r e s \ C o u n t   o f   J e n i s K e l a m i n < / K e y > < / D i a g r a m O b j e c t K e y > < D i a g r a m O b j e c t K e y > < K e y > T a b l e s \ P e l a n g g a n \ C o u n t   o f   J e n i s K e l a m i n \ A d d i t i o n a l   I n f o \ I m p l i c i t   M e a s u r e < / 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 T a b l e s \ F a k t u r \ C o l u m n s \ T a n g g a l   ( M o n t h   I n d e x ) < / K e y > < / D i a g r a m O b j e c t K e y > < D i a g r a m O b j e c t K e y > < K e y > T a b l e s \ F a k t u r \ C o l u m n s \ T a n g g a l   ( M o n t h ) < / 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A l l K e y s > < S e l e c t e d K e y s > < D i a g r a m O b j e c t K e y > < K e y > T a b l e s \ T r a n s a k s i < / 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 T a b l e s \ B a r a n g < / K e y > < / a : K e y > < a : V a l u e   i : t y p e = " D i a g r a m D i s p l a y N o d e V i e w S t a t e " > < H e i g h t > 2 2 5 < / H e i g h t > < I s E x p a n d e d > t r u e < / I s E x p a n d e d > < L a y e d O u t > t r u e < / L a y e d O u t > < L e f t > 1 . 1 3 6 8 6 8 3 7 7 2 1 6 1 6 0 3 E - 1 3 < / L e f 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 T a b l e s \ K a t e g o r i < / K e y > < / a : K e y > < a : V a l u e   i : t y p e = " D i a g r a m D i s p l a y N o d e V i e w S t a t e " > < H e i g h t > 1 5 0 < / H e i g h t > < I s E x p a n d e d > t r u e < / I s E x p a n d e d > < L a y e d O u t > t r u e < / L a y e d O u t > < L e f t > 2 2 5 . 9 0 3 8 1 0 5 6 7 6 6 5 9 1 < / L e f t > < T a b I n d e x > 3 < / T a b I n d e x > < T o p > 2 9 0 . 1 4 5 7 0 1 5 1 6 7 7 1 3 4 < / 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 T a b l e s \ P e l a n g g a n < / K e y > < / a : K e y > < a : V a l u e   i : t y p e = " D i a g r a m D i s p l a y N o d e V i e w S t a t e " > < H e i g h t > 2 2 2 < / H e i g h t > < I s E x p a n d e d > t r u e < / I s E x p a n d e d > < L a y e d O u t > t r u e < / L a y e d O u t > < L e f t > 8 2 8 . 7 1 1 4 3 1 7 0 2 9 9 7 5 2 < / L e f t > < T a b I n d e x > 2 < / T a b I n d e x > < T o p > 6 < / T o p > < 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 T a b l e s \ P e l a n g g a n \ M e a s u r e s \ C o u n t   o f   K o t a < / K e y > < / a : K e y > < a : V a l u e   i : t y p e = " D i a g r a m D i s p l a y N o d e V i e w S t a t e " > < H e i g h t > 1 5 0 < / H e i g h t > < I s E x p a n d e d > t r u e < / I s E x p a n d e d > < W i d t h > 2 0 0 < / W i d t h > < / a : V a l u e > < / a : K e y V a l u e O f D i a g r a m O b j e c t K e y a n y T y p e z b w N T n L X > < a : K e y V a l u e O f D i a g r a m O b j e c t K e y a n y T y p e z b w N T n L X > < a : K e y > < K e y > T a b l e s \ P e l a n g g a n \ C o u n t   o f   K o t a \ A d d i t i o n a l   I n f o \ I m p l i c i t   M e a s u r e < / K e y > < / a : K e y > < a : V a l u e   i : t y p e = " D i a g r a m D i s p l a y V i e w S t a t e I D i a g r a m T a g A d d i t i o n a l I n f o " / > < / a : K e y V a l u e O f D i a g r a m O b j e c t K e y a n y T y p e z b w N T n L X > < a : K e y V a l u e O f D i a g r a m O b j e c t K e y a n y T y p e z b w N T n L X > < a : K e y > < K e y > T a b l e s \ P e l a n g g a n \ M e a s u r e s \ C o u n t   o f   N a m a P e l a n g g a n < / K e y > < / a : K e y > < a : V a l u e   i : t y p e = " D i a g r a m D i s p l a y N o d e V i e w S t a t e " > < H e i g h t > 1 5 0 < / H e i g h t > < I s E x p a n d e d > t r u e < / I s E x p a n d e d > < W i d t h > 2 0 0 < / W i d t h > < / a : V a l u e > < / a : K e y V a l u e O f D i a g r a m O b j e c t K e y a n y T y p e z b w N T n L X > < a : K e y V a l u e O f D i a g r a m O b j e c t K e y a n y T y p e z b w N T n L X > < a : K e y > < K e y > T a b l e s \ P e l a n g g a n \ C o u n t   o f   N a m a P e l a n g g a n \ A d d i t i o n a l   I n f o \ I m p l i c i t   M e a s u r e < / K e y > < / a : K e y > < a : V a l u e   i : t y p e = " D i a g r a m D i s p l a y V i e w S t a t e I D i a g r a m T a g A d d i t i o n a l I n f o " / > < / a : K e y V a l u e O f D i a g r a m O b j e c t K e y a n y T y p e z b w N T n L X > < a : K e y V a l u e O f D i a g r a m O b j e c t K e y a n y T y p e z b w N T n L X > < a : K e y > < K e y > T a b l e s \ P e l a n g g a n \ M e a s u r e s \ C o u n t   o f   J e n i s K e l a m i n < / K e y > < / a : K e y > < a : V a l u e   i : t y p e = " D i a g r a m D i s p l a y N o d e V i e w S t a t e " > < H e i g h t > 1 5 0 < / H e i g h t > < I s E x p a n d e d > t r u e < / I s E x p a n d e d > < W i d t h > 2 0 0 < / W i d t h > < / a : V a l u e > < / a : K e y V a l u e O f D i a g r a m O b j e c t K e y a n y T y p e z b w N T n L X > < a : K e y V a l u e O f D i a g r a m O b j e c t K e y a n y T y p e z b w N T n L X > < a : K e y > < K e y > T a b l e s \ P e l a n g g a n \ C o u n t   o f   J e n i s K e l a m i n \ A d d i t i o n a l   I n f o \ I m p l i c i t   M e a s u r e < / K e y > < / a : K e y > < a : V a l u e   i : t y p e = " D i a g r a m D i s p l a y V i e w S t a t e I D i a g r a m T a g A d d i t i o n a l I n f o " / > < / a : K e y V a l u e O f D i a g r a m O b j e c t K e y a n y T y p e z b w N T n L X > < a : K e y V a l u e O f D i a g r a m O b j e c t K e y a n y T y p e z b w N T n L X > < a : K e y > < K e y > T a b l e s \ T r a n s a k s i < / K e y > < / a : K e y > < a : V a l u e   i : t y p e = " D i a g r a m D i s p l a y N o d e V i e w S t a t e " > < H e i g h t > 1 7 8 < / H e i g h t > < I s E x p a n d e d > t r u e < / I s E x p a n d e d > < I s F o c u s e d > t r u e < / I s F o c u s e d > < L a y e d O u t > t r u e < / L a y e d O u t > < L e f t > 5 6 7 . 6 1 5 2 4 2 2 7 0 6 6 3 2 < / L e f t > < T a b I n d e x > 4 < / T a b I n d e x > < T o p > 2 4 5 < / T o p > < W i d t h > 2 0 0 < / 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 T a b l e s \ F a k t u r < / K e y > < / a : K e y > < a : V a l u e   i : t y p e = " D i a g r a m D i s p l a y N o d e V i e w S t a t e " > < H e i g h t > 1 9 8 < / H e i g h t > < I s E x p a n d e d > t r u e < / I s E x p a n d e d > < L a y e d O u t > t r u e < / L a y e d O u t > < L e f t > 4 9 9 . 8 0 7 6 2 1 1 3 5 3 3 1 7 1 < / L e f t > < T a b I n d e x > 1 < / T a b I n d e x > < T o p > 1 4 < / T o p > < 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 T a b l e s \ F a k t u r \ C o l u m n s \ T a n g g a l   ( M o n t h   I n d e x ) < / K e y > < / a : K e y > < a : V a l u e   i : t y p e = " D i a g r a m D i s p l a y N o d e V i e w S t a t e " > < H e i g h t > 1 5 0 < / H e i g h t > < I s E x p a n d e d > t r u e < / I s E x p a n d e d > < W i d t h > 2 0 0 < / W i d t h > < / a : V a l u e > < / a : K e y V a l u e O f D i a g r a m O b j e c t K e y a n y T y p e z b w N T n L X > < a : K e y V a l u e O f D i a g r a m O b j e c t K e y a n y T y p e z b w N T n L X > < a : K e y > < K e y > T a b l e s \ F a k t u r \ C o l u m n s \ T a n g g a l   ( M o n t h ) < / K e y > < / a : K e y > < a : V a l u e   i : t y p e = " D i a g r a m D i s p l a y N o d e V i e w S t a t e " > < H e i g h t > 1 5 0 < / H e i g h t > < I s E x p a n d e d > t r u e < / I s E x p a n d e d > < W i d t h > 2 0 0 < / W i d t h > < / a : V a l u e > < / a : K e y V a l u e O f D i a g r a m O b j e c t K e y a n y T y p e z b w N T n L X > < a : K e y V a l u e O f D i a g r a m O b j e c t K e y a n y T y p e z b w N T n L X > < a : K e y > < K e y > R e l a t i o n s h i p s \ & l t ; T a b l e s \ B a r a n g \ C o l u m n s \ K o d e K a t e g o r i & g t ; - & l t ; T a b l e s \ K a t e g o r i \ C o l u m n s \ K o d e K a t e g o r i & g t ; < / K e y > < / a : K e y > < a : V a l u e   i : t y p e = " D i a g r a m D i s p l a y L i n k V i e w S t a t e " > < A u t o m a t i o n P r o p e r t y H e l p e r T e x t > E n d   p o i n t   1 :   ( 9 0 . 0 0 0 0 0 0 1 1 8 6 5 4 9 , 2 4 1 ) .   E n d   p o i n t   2 :   ( 2 0 9 . 9 0 3 8 1 0 5 6 7 6 6 6 , 3 6 5 . 1 4 5 7 0 2 )   < / A u t o m a t i o n P r o p e r t y H e l p e r T e x t > < L a y e d O u t > t r u e < / L a y e d O u t > < P o i n t s   x m l n s : b = " h t t p : / / s c h e m a s . d a t a c o n t r a c t . o r g / 2 0 0 4 / 0 7 / S y s t e m . W i n d o w s " > < b : P o i n t > < b : _ x > 9 0 . 0 0 0 0 0 0 1 1 8 6 5 4 8 6 7 < / b : _ x > < b : _ y > 2 4 1 < / b : _ y > < / b : P o i n t > < b : P o i n t > < b : _ x > 9 0 . 0 0 0 0 0 0 1 1 8 6 5 4 8 6 7 < / b : _ x > < b : _ y > 3 6 3 . 1 4 5 7 0 2 < / b : _ y > < / b : P o i n t > < b : P o i n t > < b : _ x > 9 2 . 0 0 0 0 0 0 1 1 8 6 5 4 8 6 7 < / b : _ x > < b : _ y > 3 6 5 . 1 4 5 7 0 2 < / b : _ y > < / b : P o i n t > < b : P o i n t > < b : _ x > 2 0 9 . 9 0 3 8 1 0 5 6 7 6 6 5 9 1 < / b : _ x > < b : _ y > 3 6 5 . 1 4 5 7 0 2 < / 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 8 2 . 0 0 0 0 0 0 1 1 8 6 5 4 8 6 7 < / b : _ x > < b : _ y > 2 2 5 < / b : _ y > < / L a b e l L o c a t i o n > < L o c a t i o n   x m l n s : b = " h t t p : / / s c h e m a s . d a t a c o n t r a c t . o r g / 2 0 0 4 / 0 7 / S y s t e m . W i n d o w s " > < b : _ x > 9 0 . 0 0 0 0 0 0 1 1 8 6 5 4 8 6 7 < / b : _ x > < b : _ y > 2 2 5 < / b : _ y > < / L o c a t i o n > < S h a p e R o t a t e A n g l e > 9 0 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 2 0 9 . 9 0 3 8 1 0 5 6 7 6 6 5 9 1 < / b : _ x > < b : _ y > 3 5 7 . 1 4 5 7 0 2 < / b : _ y > < / L a b e l L o c a t i o n > < L o c a t i o n   x m l n s : b = " h t t p : / / s c h e m a s . d a t a c o n t r a c t . o r g / 2 0 0 4 / 0 7 / S y s t e m . W i n d o w s " > < b : _ x > 2 2 5 . 9 0 3 8 1 0 5 6 7 6 6 5 8 9 < / b : _ x > < b : _ y > 3 6 5 . 1 4 5 7 0 2 < / b : _ y > < / L o c a t i o n > < S h a p e R o t a t e A n g l e > 1 8 0 < / 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 9 0 . 0 0 0 0 0 0 1 1 8 6 5 4 8 6 7 < / b : _ x > < b : _ y > 2 4 1 < / b : _ y > < / b : P o i n t > < b : P o i n t > < b : _ x > 9 0 . 0 0 0 0 0 0 1 1 8 6 5 4 8 6 7 < / b : _ x > < b : _ y > 3 6 3 . 1 4 5 7 0 2 < / b : _ y > < / b : P o i n t > < b : P o i n t > < b : _ x > 9 2 . 0 0 0 0 0 0 1 1 8 6 5 4 8 6 7 < / b : _ x > < b : _ y > 3 6 5 . 1 4 5 7 0 2 < / b : _ y > < / b : P o i n t > < b : P o i n t > < b : _ x > 2 0 9 . 9 0 3 8 1 0 5 6 7 6 6 5 9 1 < / b : _ x > < b : _ y > 3 6 5 . 1 4 5 7 0 2 < / 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 ( 5 5 1 . 6 1 5 2 4 2 2 7 0 6 6 3 , 3 3 4 ) .   E n d   p o i n t   2 :   ( 1 1 0 . 0 0 0 0 0 0 1 1 8 6 5 5 , 2 4 1 )   < / A u t o m a t i o n P r o p e r t y H e l p e r T e x t > < L a y e d O u t > t r u e < / L a y e d O u t > < P o i n t s   x m l n s : b = " h t t p : / / s c h e m a s . d a t a c o n t r a c t . o r g / 2 0 0 4 / 0 7 / S y s t e m . W i n d o w s " > < b : P o i n t > < b : _ x > 5 5 1 . 6 1 5 2 4 2 2 7 0 6 6 3 2 < / b : _ x > < b : _ y > 3 3 4 < / b : _ y > < / b : P o i n t > < b : P o i n t > < b : _ x > 4 4 7 . 4 0 3 8 1 0 1 1 4 1 5 4 9 1 < / b : _ x > < b : _ y > 3 3 4 < / b : _ y > < / b : P o i n t > < b : P o i n t > < b : _ x > 4 4 5 . 4 0 3 8 1 0 1 1 4 1 5 4 9 1 < / b : _ x > < b : _ y > 3 3 2 < / b : _ y > < / b : P o i n t > < b : P o i n t > < b : _ x > 4 4 5 . 4 0 3 8 1 0 1 1 4 1 5 4 9 1 < / b : _ x > < b : _ y > 2 7 2 . 6 4 5 7 0 2 < / b : _ y > < / b : P o i n t > < b : P o i n t > < b : _ x > 4 4 3 . 4 0 3 8 1 0 1 1 4 1 5 4 9 1 < / b : _ x > < b : _ y > 2 7 0 . 6 4 5 7 0 2 < / b : _ y > < / b : P o i n t > < b : P o i n t > < b : _ x > 1 1 2 . 0 0 0 0 0 0 1 1 8 6 5 4 8 7 < / b : _ x > < b : _ y > 2 7 0 . 6 4 5 7 0 2 < / b : _ y > < / b : P o i n t > < b : P o i n t > < b : _ x > 1 1 0 . 0 0 0 0 0 0 1 1 8 6 5 4 8 7 < / b : _ x > < b : _ y > 2 6 8 . 6 4 5 7 0 2 < / b : _ y > < / b : P o i n t > < b : P o i n t > < b : _ x > 1 1 0 . 0 0 0 0 0 0 1 1 8 6 5 4 8 7 < / b : _ x > < b : _ y > 2 4 1 . 0 0 0 0 0 0 0 0 0 0 0 0 0 9 < / 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 5 5 1 . 6 1 5 2 4 2 2 7 0 6 6 3 2 < / b : _ x > < b : _ y > 3 2 6 < / b : _ y > < / L a b e l L o c a t i o n > < L o c a t i o n   x m l n s : b = " h t t p : / / s c h e m a s . d a t a c o n t r a c t . o r g / 2 0 0 4 / 0 7 / S y s t e m . W i n d o w s " > < b : _ x > 5 6 7 . 6 1 5 2 4 2 2 7 0 6 6 3 2 < / b : _ x > < b : _ y > 3 3 4 < / b : _ y > < / L o c a t i o n > < S h a p e R o t a t e A n g l e > 1 8 0 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 1 0 2 . 0 0 0 0 0 0 1 1 8 6 5 4 8 7 < / b : _ x > < b : _ y > 2 2 5 . 0 0 0 0 0 0 0 0 0 0 0 0 0 9 < / b : _ y > < / L a b e l L o c a t i o n > < L o c a t i o n   x m l n s : b = " h t t p : / / s c h e m a s . d a t a c o n t r a c t . o r g / 2 0 0 4 / 0 7 / S y s t e m . W i n d o w s " > < b : _ x > 1 1 0 . 0 0 0 0 0 0 1 1 8 6 5 4 8 7 < / b : _ x > < b : _ y > 2 2 5 . 0 0 0 0 0 0 0 0 0 0 0 0 0 6 < / b : _ y > < / L o c a t i o n > < S h a p e R o t a t e A n g l e > 9 0 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 5 5 1 . 6 1 5 2 4 2 2 7 0 6 6 3 2 < / b : _ x > < b : _ y > 3 3 4 < / b : _ y > < / b : P o i n t > < b : P o i n t > < b : _ x > 4 4 7 . 4 0 3 8 1 0 1 1 4 1 5 4 9 1 < / b : _ x > < b : _ y > 3 3 4 < / b : _ y > < / b : P o i n t > < b : P o i n t > < b : _ x > 4 4 5 . 4 0 3 8 1 0 1 1 4 1 5 4 9 1 < / b : _ x > < b : _ y > 3 3 2 < / b : _ y > < / b : P o i n t > < b : P o i n t > < b : _ x > 4 4 5 . 4 0 3 8 1 0 1 1 4 1 5 4 9 1 < / b : _ x > < b : _ y > 2 7 2 . 6 4 5 7 0 2 < / b : _ y > < / b : P o i n t > < b : P o i n t > < b : _ x > 4 4 3 . 4 0 3 8 1 0 1 1 4 1 5 4 9 1 < / b : _ x > < b : _ y > 2 7 0 . 6 4 5 7 0 2 < / b : _ y > < / b : P o i n t > < b : P o i n t > < b : _ x > 1 1 2 . 0 0 0 0 0 0 1 1 8 6 5 4 8 7 < / b : _ x > < b : _ y > 2 7 0 . 6 4 5 7 0 2 < / b : _ y > < / b : P o i n t > < b : P o i n t > < b : _ x > 1 1 0 . 0 0 0 0 0 0 1 1 8 6 5 4 8 7 < / b : _ x > < b : _ y > 2 6 8 . 6 4 5 7 0 2 < / b : _ y > < / b : P o i n t > < b : P o i n t > < b : _ x > 1 1 0 . 0 0 0 0 0 0 1 1 8 6 5 4 8 7 < / b : _ x > < b : _ y > 2 4 1 . 0 0 0 0 0 0 0 0 0 0 0 0 0 9 < / 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 ( 7 1 5 . 8 0 7 6 2 1 1 3 5 3 3 2 , 1 1 3 ) .   E n d   p o i n t   2 :   ( 8 1 2 . 7 1 1 4 3 1 7 0 2 9 9 8 , 1 1 7 )   < / A u t o m a t i o n P r o p e r t y H e l p e r T e x t > < L a y e d O u t > t r u e < / L a y e d O u t > < P o i n t s   x m l n s : b = " h t t p : / / s c h e m a s . d a t a c o n t r a c t . o r g / 2 0 0 4 / 0 7 / S y s t e m . W i n d o w s " > < b : P o i n t > < b : _ x > 7 1 5 . 8 0 7 6 2 1 1 3 5 3 3 1 7 1 < / b : _ x > < b : _ y > 1 1 3 < / b : _ y > < / b : P o i n t > < b : P o i n t > < b : _ x > 7 6 2 . 2 5 9 5 2 6 6 1 8 6 5 5 < / b : _ x > < b : _ y > 1 1 3 < / b : _ y > < / b : P o i n t > < b : P o i n t > < b : _ x > 7 6 6 . 2 5 9 5 2 6 6 1 8 6 5 5 < / b : _ x > < b : _ y > 1 1 7 < / b : _ y > < / b : P o i n t > < b : P o i n t > < b : _ x > 8 1 2 . 7 1 1 4 3 1 7 0 2 9 9 7 5 2 < / b : _ x > < b : _ y > 1 1 7 < / 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 6 9 9 . 8 0 7 6 2 1 1 3 5 3 3 1 7 1 < / b : _ x > < b : _ y > 1 0 5 < / b : _ y > < / L a b e l L o c a t i o n > < L o c a t i o n   x m l n s : b = " h t t p : / / s c h e m a s . d a t a c o n t r a c t . o r g / 2 0 0 4 / 0 7 / S y s t e m . W i n d o w s " > < b : _ x > 6 9 9 . 8 0 7 6 2 1 1 3 5 3 3 1 7 1 < / b : _ x > < b : _ y > 1 1 3 < / b : _ y > < / L o c a t i o n > < S h a p e R o t a t e A n g l e > 3 6 0 < / 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 8 1 2 . 7 1 1 4 3 1 7 0 2 9 9 7 5 2 < / b : _ x > < b : _ y > 1 0 9 < / b : _ y > < / L a b e l L o c a t i o n > < L o c a t i o n   x m l n s : b = " h t t p : / / s c h e m a s . d a t a c o n t r a c t . o r g / 2 0 0 4 / 0 7 / S y s t e m . W i n d o w s " > < b : _ x > 8 2 8 . 7 1 1 4 3 1 7 0 2 9 9 7 5 2 < / b : _ x > < b : _ y > 1 1 7 < / b : _ y > < / L o c a t i o n > < S h a p e R o t a t e A n g l e > 1 8 0 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 7 1 5 . 8 0 7 6 2 1 1 3 5 3 3 1 7 1 < / b : _ x > < b : _ y > 1 1 3 < / b : _ y > < / b : P o i n t > < b : P o i n t > < b : _ x > 7 6 2 . 2 5 9 5 2 6 6 1 8 6 5 5 < / b : _ x > < b : _ y > 1 1 3 < / b : _ y > < / b : P o i n t > < b : P o i n t > < b : _ x > 7 6 6 . 2 5 9 5 2 6 6 1 8 6 5 5 < / b : _ x > < b : _ y > 1 1 7 < / b : _ y > < / b : P o i n t > < b : P o i n t > < b : _ x > 8 1 2 . 7 1 1 4 3 1 7 0 2 9 9 7 5 2 < / b : _ x > < b : _ y > 1 1 7 < / b : _ y > < / b : P o i n t > < / P o i n t s > < / a : V a l u e > < / a : K e y V a l u e O f D i a g r a m O b j e c t K e y a n y T y p e z b w N T n L X > < a : K e y V a l u e O f D i a g r a m O b j e c t K e y a n y T y p e z b w N T n L X > < a : K e y > < K e y > R e l a t i o n s h i p s \ & l t ; T a b l e s \ T r a n s a k s i \ C o l u m n s \ F a k t u r & g t ; - & l t ; T a b l e s \ F a k t u r \ C o l u m n s \ F a k t u r & g t ; < / K e y > < / a : K e y > < a : V a l u e   i : t y p e = " D i a g r a m D i s p l a y L i n k V i e w S t a t e " > < A u t o m a t i o n P r o p e r t y H e l p e r T e x t > E n d   p o i n t   1 :   ( 6 6 5 . 6 1 5 2 4 2 1 1 8 6 5 5 , 2 2 8 . 5 ) .   E n d   p o i n t   2 :   ( 6 0 1 . 8 0 7 6 2 1 1 1 8 6 5 5 , 2 2 8 . 5 )   < / A u t o m a t i o n P r o p e r t y H e l p e r T e x t > < L a y e d O u t > t r u e < / L a y e d O u t > < P o i n t s   x m l n s : b = " h t t p : / / s c h e m a s . d a t a c o n t r a c t . o r g / 2 0 0 4 / 0 7 / S y s t e m . W i n d o w s " > < b : P o i n t > < b : _ x > 6 6 5 . 6 1 5 2 4 2 1 1 8 6 5 4 8 1 < / b : _ x > < b : _ y > 2 2 8 . 5 < / b : _ y > < / b : P o i n t > < b : P o i n t > < b : _ x > 6 0 1 . 8 0 7 6 2 1 1 1 8 6 5 4 8 8 < / b : _ x > < b : _ y > 2 2 8 . 5 < / 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 6 5 7 . 6 1 5 2 4 2 1 1 8 6 5 4 8 1 < / b : _ x > < b : _ y > 2 2 8 . 5 < / b : _ y > < / L a b e l L o c a t i o n > < L o c a t i o n   x m l n s : b = " h t t p : / / s c h e m a s . d a t a c o n t r a c t . o r g / 2 0 0 4 / 0 7 / S y s t e m . W i n d o w s " > < b : _ x > 6 6 7 . 6 1 5 2 4 2 1 1 8 6 5 4 8 1 < / b : _ x > < b : _ y > 2 4 5 < / b : _ y > < / L o c a t i o n > < S h a p e R o t a t e A n g l e > 2 6 3 . 0 8 8 7 7 2 8 8 0 9 7 5 2 8 < / 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 5 9 3 . 8 0 7 6 2 1 1 1 8 6 5 4 8 8 < / b : _ x > < b : _ y > 2 1 2 . 5 < / b : _ y > < / L a b e l L o c a t i o n > < L o c a t i o n   x m l n s : b = " h t t p : / / s c h e m a s . d a t a c o n t r a c t . o r g / 2 0 0 4 / 0 7 / S y s t e m . W i n d o w s " > < b : _ x > 5 9 9 . 8 0 7 6 2 1 1 1 8 6 5 4 8 8 < / b : _ x > < b : _ y > 2 1 2 < / b : _ y > < / L o c a t i o n > < S h a p e R o t a t e A n g l e > 8 3 . 0 8 8 7 7 2 8 8 0 9 7 5 3 1 3 < / 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 6 6 5 . 6 1 5 2 4 2 1 1 8 6 5 4 8 1 < / b : _ x > < b : _ y > 2 2 8 . 5 < / b : _ y > < / b : P o i n t > < b : P o i n t > < b : _ x > 6 0 1 . 8 0 7 6 2 1 1 1 8 6 5 4 8 8 < / b : _ x > < b : _ y > 2 2 8 . 5 < / b : _ y > < / b : P o i n t > < / P o i n t s > < / a : V a l u e > < / a : K e y V a l u e O f D i a g r a m O b j e c t K e y a n y T y p e z b w N T n L X > < / V i e w S t a t e s > < / D i a g r a m M a n a g e r . S e r i a l i z a b l e D i a g r a m > < / A r r a y O f D i a g r a m M a n a g e r . S e r i a l i z a b l e D i a g r a m > ] ] > < / 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 F a k t u r 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 F a k t u r 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 C o l u m n s \ T a n g g a l < / 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 C o l u m n s \ T a n g g a l   ( M o n t h   I n d e x ) < / K e y > < / a : K e y > < a : V a l u e   i : t y p e = " T a b l e W i d g e t B a s e V i e w S t a t e " / > < / a : K e y V a l u e O f D i a g r a m O b j e c t K e y a n y T y p e z b w N T n L X > < a : K e y V a l u e O f D i a g r a m O b j e c t K e y a n y T y p e z b w N T n L X > < a : K e y > < K e y > C o l u m n s \ T a n g g a l 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 B a r a n g _ 7 2 5 a 9 0 3 4 - b 4 f 1 - 4 4 0 d - b 2 8 f - f 3 8 3 4 6 1 2 b a 1 d < / K e y > < V a l u e   x m l n s : a = " h t t p : / / s c h e m a s . d a t a c o n t r a c t . o r g / 2 0 0 4 / 0 7 / M i c r o s o f t . A n a l y s i s S e r v i c e s . C o m m o n " > < a : H a s F o c u s > t r u e < / a : H a s F o c u s > < a : S i z e A t D p i 9 6 > 1 1 3 < / a : S i z e A t D p i 9 6 > < a : V i s i b l e > t r u e < / a : V i s i b l e > < / V a l u e > < / K e y V a l u e O f s t r i n g S a n d b o x E d i t o r . M e a s u r e G r i d S t a t e S c d E 3 5 R y > < K e y V a l u e O f s t r i n g S a n d b o x E d i t o r . M e a s u r e G r i d S t a t e S c d E 3 5 R y > < K e y > P e l a n g g a n _ 0 a 8 7 5 a 4 f - 5 9 c 2 - 4 d 6 4 - 9 8 4 e - 2 3 1 4 6 f 9 8 e 4 7 e < / K e y > < V a l u e   x m l n s : a = " h t t p : / / s c h e m a s . d a t a c o n t r a c t . o r g / 2 0 0 4 / 0 7 / M i c r o s o f t . A n a l y s i s S e r v i c e s . C o m m o n " > < a : H a s F o c u s > t r u e < / a : H a s F o c u s > < a : S i z e A t D p i 9 6 > 1 1 3 < / a : S i z e A t D p i 9 6 > < a : V i s i b l e > t r u e < / a : V i s i b l e > < / V a l u e > < / K e y V a l u e O f s t r i n g S a n d b o x E d i t o r . M e a s u r e G r i d S t a t e S c d E 3 5 R y > < K e y V a l u e O f s t r i n g S a n d b o x E d i t o r . M e a s u r e G r i d S t a t e S c d E 3 5 R y > < K e y > T r a n s a k s i _ e 0 8 7 2 5 1 6 - d c 6 9 - 4 d 3 0 - a 1 f 9 - 7 2 0 9 2 c 7 0 8 c d c < / K e y > < V a l u e   x m l n s : a = " h t t p : / / s c h e m a s . d a t a c o n t r a c t . o r g / 2 0 0 4 / 0 7 / M i c r o s o f t . A n a l y s i s S e r v i c e s . C o m m o n " > < a : H a s F o c u s > f a l s e < / a : H a s F o c u s > < a : S i z e A t D p i 9 6 > 1 1 3 < / a : S i z e A t D p i 9 6 > < a : V i s i b l e > t r u e < / a : V i s i b l e > < / V a l u e > < / K e y V a l u e O f s t r i n g S a n d b o x E d i t o r . M e a s u r e G r i d S t a t e S c d E 3 5 R y > < K e y V a l u e O f s t r i n g S a n d b o x E d i t o r . M e a s u r e G r i d S t a t e S c d E 3 5 R y > < K e y > F a k t u r _ f 9 5 7 7 b 2 7 - 8 0 c d - 4 e 0 3 - 9 e 1 7 - 3 6 b 0 f 3 4 d 7 2 a 3 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8 0 0 . 8 6 9 ] ] > < / 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 2 0 2 0 - 1 0 - 2 1 T 1 4 : 4 7 : 0 8 . 3 4 6 3 2 0 9 + 0 7 : 0 0 < / L a s t P r o c e s s e d T i m e > < / D a t a M o d e l i n g S a n d b o x . S e r i a l i z e d S a n d b o x E r r o r C a c h e > ] ] > < / C u s t o m C o n t e n t > < / G e m i n i > 
</file>

<file path=customXml/item2.xml>��< ? x m l   v e r s i o n = " 1 . 0 "   e n c o d i n g = " U T F - 1 6 " ? > < G e m i n i   x m l n s = " h t t p : / / g e m i n i / p i v o t c u s t o m i z a t i o n / T a b l e X M L _ T r a n s a k s i _ e 0 8 7 2 5 1 6 - d c 6 9 - 4 d 3 0 - a 1 f 9 - 7 2 0 9 2 c 7 0 8 c d c " > < 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 7 5 < / i n t > < / v a l u e > < / i t e m > < i t e m > < k e y > < s t r i n g > K o d e B a r a n g < / s t r i n g > < / k e y > < v a l u e > < i n t > 1 1 0 < / i n t > < / v a l u e > < / i t e m > < i t e m > < k e y > < s t r i n g > J u m l a h < / s t r i n g > < / k e y > < v a l u e > < i n t > 8 0 < / 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C l i e n t W i n d o w X M L " > < C u s t o m C o n t e n t > < ! [ C D A T A [ F a k t u r _ f 9 5 7 7 b 2 7 - 8 0 c d - 4 e 0 3 - 9 e 1 7 - 3 6 b 0 f 3 4 d 7 2 a 3 ] ] > < / 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P e l a n g g a n _ 0 a 8 7 5 a 4 f - 5 9 c 2 - 4 d 6 4 - 9 8 4 e - 2 3 1 4 6 f 9 8 e 4 7 e " > < C u s t o m C o n t e n t > < ! [ C D A T A [ < T a b l e W i d g e t G r i d S e r i a l i z a t i o n   x m l n s : x s d = " h t t p : / / w w w . w 3 . o r g / 2 0 0 1 / X M L S c h e m a "   x m l n s : x s i = " h t t p : / / w w w . w 3 . o r g / 2 0 0 1 / X M L S c h e m a - i n s t a n c e " > < C o l u m n S u g g e s t e d T y p e   / > < C o l u m n F o r m a t   / > < C o l u m n A c c u r a c y   / > < C o l u m n C u r r e n c y S y m b o l   / > < C o l u m n P o s i t i v e P a t t e r n   / > < C o l u m n N e g a t i v e P a t t e r n   / > < C o l u m n W i d t h s > < i t e m > < k e y > < s t r i n g > K o d e P e l a n g g a n < / s t r i n g > < / k e y > < v a l u e > < i n t > 1 3 2 < / i n t > < / v a l u e > < / i t e m > < i t e m > < k e y > < s t r i n g > N a m a P e l a n g g a n < / s t r i n g > < / k e y > < v a l u e > < i n t > 1 3 6 < / i n t > < / v a l u e > < / i t e m > < i t e m > < k e y > < s t r i n g > J e n i s K e l a m i n < / s t r i n g > < / k e y > < v a l u e > < i n t > 1 1 8 < / i n t > < / v a l u e > < / i t e m > < i t e m > < k e y > < s t r i n g > U s i a < / s t r i n g > < / k e y > < v a l u e > < i n t > 6 2 < / i n t > < / v a l u e > < / i t e m > < i t e m > < k e y > < s t r i n g > K o t a < / s t r i n g > < / k e y > < v a l u e > < i n t > 6 4 < / i n t > < / v a l u e > < / i t e m > < i t e m > < k e y > < s t r i n g > T a h u n < / s t r i n g > < / k e y > < v a l u e > < i n t > 7 3 < / 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F a k t u r _ f 9 5 7 7 b 2 7 - 8 0 c d - 4 e 0 3 - 9 e 1 7 - 3 6 b 0 f 3 4 d 7 2 a 3 " > < 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 7 5 < / i n t > < / v a l u e > < / i t e m > < i t e m > < k e y > < s t r i n g > T a n g g a l < / s t r i n g > < / k e y > < v a l u e > < i n t > 8 2 < / i n t > < / v a l u e > < / i t e m > < i t e m > < k e y > < s t r i n g > K o d e P e l a n g g a n < / s t r i n g > < / k e y > < v a l u e > < i n t > 1 3 2 < / i n t > < / v a l u e > < / i t e m > < i t e m > < k e y > < s t r i n g > T a n g g a l   ( M o n t h   I n d e x ) < / s t r i n g > < / k e y > < v a l u e > < i n t > 1 7 4 < / i n t > < / v a l u e > < / i t e m > < i t e m > < k e y > < s t r i n g > T a n g g a l   ( M o n t h ) < / s t r i n g > < / k e y > < v a l u e > < i n t > 1 3 6 < / i n t > < / v a l u e > < / i t e m > < / C o l u m n W i d t h s > < C o l u m n D i s p l a y I n d e x > < i t e m > < k e y > < s t r i n g > F a k t u r < / s t r i n g > < / k e y > < v a l u e > < i n t > 0 < / i n t > < / v a l u e > < / i t e m > < i t e m > < k e y > < s t r i n g > T a n g g a l < / s t r i n g > < / k e y > < v a l u e > < i n t > 1 < / i n t > < / v a l u e > < / i t e m > < i t e m > < k e y > < s t r i n g > K o d e P e l a n g g a n < / s t r i n g > < / k e y > < v a l u e > < i n t > 2 < / i n t > < / v a l u e > < / i t e m > < i t e m > < k e y > < s t r i n g > T a n g g a l   ( M o n t h   I n d e x ) < / s t r i n g > < / k e y > < v a l u e > < i n t > 3 < / i n t > < / v a l u e > < / i t e m > < i t e m > < k e y > < s t r i n g > T a n g g a l   ( M o n t h ) < / 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O r d e r " > < C u s t o m C o n t e n t > < ! [ C D A T A [ B a r a n g _ 7 2 5 a 9 0 3 4 - b 4 f 1 - 4 4 0 d - b 2 8 f - f 3 8 3 4 6 1 2 b a 1 d , F a k t u r _ f 9 5 7 7 b 2 7 - 8 0 c d - 4 e 0 3 - 9 e 1 7 - 3 6 b 0 f 3 4 d 7 2 a 3 , K a t e g o r i _ 0 d 7 e 7 f 3 2 - 5 5 b 6 - 4 3 2 3 - b f d 7 - 8 a e 0 b 8 9 a 6 9 a a , P e l a n g g a n _ 0 a 8 7 5 a 4 f - 5 9 c 2 - 4 d 6 4 - 9 8 4 e - 2 3 1 4 6 f 9 8 e 4 7 e , T r a n s a k s i _ e 0 8 7 2 5 1 6 - d c 6 9 - 4 d 3 0 - a 1 f 9 - 7 2 0 9 2 c 7 0 8 c d c ] ] > < / C u s t o m C o n t e n t > < / G e m i n i > 
</file>

<file path=customXml/itemProps1.xml><?xml version="1.0" encoding="utf-8"?>
<ds:datastoreItem xmlns:ds="http://schemas.openxmlformats.org/officeDocument/2006/customXml" ds:itemID="{AEAE537B-1313-4198-82A2-FDF2F602D9BD}">
  <ds:schemaRefs/>
</ds:datastoreItem>
</file>

<file path=customXml/itemProps10.xml><?xml version="1.0" encoding="utf-8"?>
<ds:datastoreItem xmlns:ds="http://schemas.openxmlformats.org/officeDocument/2006/customXml" ds:itemID="{E3E31062-2CAC-40E7-982A-BCEA4D8EEFF8}">
  <ds:schemaRefs/>
</ds:datastoreItem>
</file>

<file path=customXml/itemProps11.xml><?xml version="1.0" encoding="utf-8"?>
<ds:datastoreItem xmlns:ds="http://schemas.openxmlformats.org/officeDocument/2006/customXml" ds:itemID="{A7A3F7A3-783B-4AE4-AEA3-1C03643C166B}">
  <ds:schemaRefs/>
</ds:datastoreItem>
</file>

<file path=customXml/itemProps12.xml><?xml version="1.0" encoding="utf-8"?>
<ds:datastoreItem xmlns:ds="http://schemas.openxmlformats.org/officeDocument/2006/customXml" ds:itemID="{8CC476C1-B468-434C-A02D-5B847A8124A4}">
  <ds:schemaRefs/>
</ds:datastoreItem>
</file>

<file path=customXml/itemProps13.xml><?xml version="1.0" encoding="utf-8"?>
<ds:datastoreItem xmlns:ds="http://schemas.openxmlformats.org/officeDocument/2006/customXml" ds:itemID="{F19C995D-03FF-4057-B32E-49A5F229B7DE}">
  <ds:schemaRefs/>
</ds:datastoreItem>
</file>

<file path=customXml/itemProps14.xml><?xml version="1.0" encoding="utf-8"?>
<ds:datastoreItem xmlns:ds="http://schemas.openxmlformats.org/officeDocument/2006/customXml" ds:itemID="{C78D3D5E-42A8-4828-A0FE-8E96268A7EAE}">
  <ds:schemaRefs/>
</ds:datastoreItem>
</file>

<file path=customXml/itemProps15.xml><?xml version="1.0" encoding="utf-8"?>
<ds:datastoreItem xmlns:ds="http://schemas.openxmlformats.org/officeDocument/2006/customXml" ds:itemID="{D3AA9BBC-80AA-4166-AD18-0B472565BAAA}">
  <ds:schemaRefs/>
</ds:datastoreItem>
</file>

<file path=customXml/itemProps16.xml><?xml version="1.0" encoding="utf-8"?>
<ds:datastoreItem xmlns:ds="http://schemas.openxmlformats.org/officeDocument/2006/customXml" ds:itemID="{62F39FCD-5E85-40A7-A497-1330862F9237}">
  <ds:schemaRefs/>
</ds:datastoreItem>
</file>

<file path=customXml/itemProps17.xml><?xml version="1.0" encoding="utf-8"?>
<ds:datastoreItem xmlns:ds="http://schemas.openxmlformats.org/officeDocument/2006/customXml" ds:itemID="{D656F1EA-83DA-40AB-8328-2352559E4082}">
  <ds:schemaRefs/>
</ds:datastoreItem>
</file>

<file path=customXml/itemProps18.xml><?xml version="1.0" encoding="utf-8"?>
<ds:datastoreItem xmlns:ds="http://schemas.openxmlformats.org/officeDocument/2006/customXml" ds:itemID="{0A4D6E25-013D-4E44-AC94-9F8BB95FE597}">
  <ds:schemaRefs/>
</ds:datastoreItem>
</file>

<file path=customXml/itemProps19.xml><?xml version="1.0" encoding="utf-8"?>
<ds:datastoreItem xmlns:ds="http://schemas.openxmlformats.org/officeDocument/2006/customXml" ds:itemID="{57DED702-C326-4834-AD77-6CB60A66B04E}">
  <ds:schemaRefs/>
</ds:datastoreItem>
</file>

<file path=customXml/itemProps2.xml><?xml version="1.0" encoding="utf-8"?>
<ds:datastoreItem xmlns:ds="http://schemas.openxmlformats.org/officeDocument/2006/customXml" ds:itemID="{1575C11A-9E4F-4ABC-A003-5B3EF4A4435B}">
  <ds:schemaRefs/>
</ds:datastoreItem>
</file>

<file path=customXml/itemProps3.xml><?xml version="1.0" encoding="utf-8"?>
<ds:datastoreItem xmlns:ds="http://schemas.openxmlformats.org/officeDocument/2006/customXml" ds:itemID="{1BD7276F-115F-48F4-8570-F516245CDC72}">
  <ds:schemaRefs/>
</ds:datastoreItem>
</file>

<file path=customXml/itemProps4.xml><?xml version="1.0" encoding="utf-8"?>
<ds:datastoreItem xmlns:ds="http://schemas.openxmlformats.org/officeDocument/2006/customXml" ds:itemID="{5A5FC0F3-DDE1-43AC-87D4-0B1599BF3B75}">
  <ds:schemaRefs/>
</ds:datastoreItem>
</file>

<file path=customXml/itemProps5.xml><?xml version="1.0" encoding="utf-8"?>
<ds:datastoreItem xmlns:ds="http://schemas.openxmlformats.org/officeDocument/2006/customXml" ds:itemID="{22978690-F648-4875-887F-F6EC156671BF}">
  <ds:schemaRefs/>
</ds:datastoreItem>
</file>

<file path=customXml/itemProps6.xml><?xml version="1.0" encoding="utf-8"?>
<ds:datastoreItem xmlns:ds="http://schemas.openxmlformats.org/officeDocument/2006/customXml" ds:itemID="{7FCC137F-9F1D-4779-81FF-E7FB4E539B69}">
  <ds:schemaRefs/>
</ds:datastoreItem>
</file>

<file path=customXml/itemProps7.xml><?xml version="1.0" encoding="utf-8"?>
<ds:datastoreItem xmlns:ds="http://schemas.openxmlformats.org/officeDocument/2006/customXml" ds:itemID="{AC7B7B1A-83F5-4ACF-BCE8-6F93DDFB113A}">
  <ds:schemaRefs/>
</ds:datastoreItem>
</file>

<file path=customXml/itemProps8.xml><?xml version="1.0" encoding="utf-8"?>
<ds:datastoreItem xmlns:ds="http://schemas.openxmlformats.org/officeDocument/2006/customXml" ds:itemID="{5407D5F3-2E30-4517-AB1C-ED0D246FA613}">
  <ds:schemaRefs/>
</ds:datastoreItem>
</file>

<file path=customXml/itemProps9.xml><?xml version="1.0" encoding="utf-8"?>
<ds:datastoreItem xmlns:ds="http://schemas.openxmlformats.org/officeDocument/2006/customXml" ds:itemID="{531A75B1-72F9-4246-8917-DA52028B241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GEEK</dc:creator>
  <cp:lastModifiedBy>GEEK</cp:lastModifiedBy>
  <dcterms:created xsi:type="dcterms:W3CDTF">2020-10-21T05:53:16Z</dcterms:created>
  <dcterms:modified xsi:type="dcterms:W3CDTF">2020-10-21T07:48:06Z</dcterms:modified>
</cp:coreProperties>
</file>